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공유 드라이브\SV측정센터\2024 측정센터\2024 '23년 SV성과 대외공표\2023 지표공개\"/>
    </mc:Choice>
  </mc:AlternateContent>
  <xr:revisionPtr revIDLastSave="0" documentId="13_ncr:1_{2ED3F0EF-B730-4FD0-9BF1-DA3A98D83C82}" xr6:coauthVersionLast="47" xr6:coauthVersionMax="47" xr10:uidLastSave="{00000000-0000-0000-0000-000000000000}"/>
  <bookViews>
    <workbookView xWindow="-120" yWindow="-120" windowWidth="29040" windowHeight="15720" activeTab="1" xr2:uid="{CC23D032-3D53-4AD3-935C-52B0B97E4EF5}"/>
  </bookViews>
  <sheets>
    <sheet name="공통지표목록_경제간접&amp;환경&amp;사회" sheetId="6" r:id="rId1"/>
    <sheet name="개별지표목록_환경&amp;사회" sheetId="5" r:id="rId2"/>
  </sheets>
  <definedNames>
    <definedName name="_xlnm._FilterDatabase" localSheetId="1" hidden="1">'개별지표목록_환경&amp;사회'!$A$5:$R$296</definedName>
    <definedName name="_xlnm.Print_Area" localSheetId="1">'개별지표목록_환경&amp;사회'!$A$1:$R$296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7" i="5" l="1"/>
  <c r="B287" i="5"/>
  <c r="C286" i="5"/>
  <c r="B286" i="5"/>
  <c r="C285" i="5"/>
  <c r="B285" i="5"/>
  <c r="C284" i="5"/>
  <c r="B284" i="5"/>
  <c r="C283" i="5"/>
  <c r="B283" i="5"/>
  <c r="C282" i="5"/>
  <c r="B282" i="5"/>
  <c r="C281" i="5"/>
  <c r="B281" i="5"/>
  <c r="C280" i="5"/>
  <c r="B280" i="5"/>
  <c r="C279" i="5"/>
  <c r="B279" i="5"/>
  <c r="C278" i="5"/>
  <c r="B278" i="5"/>
  <c r="C277" i="5"/>
  <c r="B277" i="5"/>
  <c r="C276" i="5"/>
  <c r="B276" i="5"/>
  <c r="C275" i="5"/>
  <c r="B275" i="5"/>
  <c r="C274" i="5"/>
  <c r="B274" i="5"/>
  <c r="C273" i="5"/>
  <c r="B273" i="5"/>
  <c r="C272" i="5"/>
  <c r="B272" i="5"/>
  <c r="C271" i="5"/>
  <c r="B271" i="5"/>
  <c r="C270" i="5"/>
  <c r="B270" i="5"/>
  <c r="C269" i="5"/>
  <c r="B269" i="5"/>
  <c r="C268" i="5"/>
  <c r="B268" i="5"/>
  <c r="C267" i="5"/>
  <c r="B267" i="5"/>
  <c r="C266" i="5"/>
  <c r="B266" i="5"/>
  <c r="C265" i="5"/>
  <c r="B265" i="5"/>
  <c r="C264" i="5"/>
  <c r="B264" i="5"/>
  <c r="C263" i="5"/>
  <c r="B263" i="5"/>
  <c r="C262" i="5"/>
  <c r="B262" i="5"/>
  <c r="C261" i="5"/>
  <c r="B261" i="5"/>
  <c r="C260" i="5"/>
  <c r="B260" i="5"/>
  <c r="C259" i="5"/>
  <c r="B259" i="5"/>
  <c r="C258" i="5"/>
  <c r="B258" i="5"/>
  <c r="C257" i="5"/>
  <c r="B257" i="5"/>
  <c r="C256" i="5"/>
  <c r="B256" i="5"/>
  <c r="C255" i="5"/>
  <c r="B255" i="5"/>
  <c r="C254" i="5"/>
  <c r="B254" i="5"/>
  <c r="C253" i="5"/>
  <c r="B253" i="5"/>
  <c r="C252" i="5"/>
  <c r="B252" i="5"/>
  <c r="C251" i="5"/>
  <c r="B251" i="5"/>
  <c r="C250" i="5"/>
  <c r="B250" i="5"/>
  <c r="C249" i="5"/>
  <c r="B249" i="5"/>
  <c r="C248" i="5"/>
  <c r="B248" i="5"/>
  <c r="C247" i="5"/>
  <c r="B247" i="5"/>
  <c r="C246" i="5"/>
  <c r="B246" i="5"/>
  <c r="C245" i="5"/>
  <c r="B245" i="5"/>
  <c r="C244" i="5"/>
  <c r="B244" i="5"/>
  <c r="C243" i="5"/>
  <c r="B243" i="5"/>
  <c r="C242" i="5"/>
  <c r="B242" i="5"/>
  <c r="C241" i="5"/>
  <c r="B241" i="5"/>
  <c r="C240" i="5"/>
  <c r="B240" i="5"/>
  <c r="C239" i="5"/>
  <c r="B239" i="5"/>
  <c r="C238" i="5"/>
  <c r="B238" i="5"/>
  <c r="C237" i="5"/>
  <c r="B237" i="5"/>
  <c r="C236" i="5"/>
  <c r="B236" i="5"/>
  <c r="C235" i="5"/>
  <c r="B235" i="5"/>
  <c r="C234" i="5"/>
  <c r="B234" i="5"/>
  <c r="C233" i="5"/>
  <c r="B233" i="5"/>
  <c r="C232" i="5"/>
  <c r="B232" i="5"/>
  <c r="C231" i="5"/>
  <c r="B231" i="5"/>
  <c r="C230" i="5"/>
  <c r="B230" i="5"/>
  <c r="C229" i="5"/>
  <c r="B229" i="5"/>
  <c r="C228" i="5"/>
  <c r="B228" i="5"/>
  <c r="C227" i="5"/>
  <c r="B227" i="5"/>
  <c r="C226" i="5"/>
  <c r="B226" i="5"/>
  <c r="C225" i="5"/>
  <c r="B225" i="5"/>
  <c r="C224" i="5"/>
  <c r="B224" i="5"/>
  <c r="C223" i="5"/>
  <c r="B223" i="5"/>
  <c r="C222" i="5"/>
  <c r="B222" i="5"/>
  <c r="C221" i="5"/>
  <c r="B221" i="5"/>
  <c r="C220" i="5"/>
  <c r="B220" i="5"/>
  <c r="C219" i="5"/>
  <c r="B219" i="5"/>
  <c r="C218" i="5"/>
  <c r="B218" i="5"/>
  <c r="C217" i="5"/>
  <c r="B217" i="5"/>
  <c r="C216" i="5"/>
  <c r="B216" i="5"/>
  <c r="C215" i="5"/>
  <c r="B215" i="5"/>
  <c r="C214" i="5"/>
  <c r="B214" i="5"/>
  <c r="C213" i="5"/>
  <c r="B213" i="5"/>
  <c r="C212" i="5"/>
  <c r="B212" i="5"/>
  <c r="C211" i="5"/>
  <c r="B211" i="5"/>
  <c r="C210" i="5"/>
  <c r="B210" i="5"/>
  <c r="C209" i="5"/>
  <c r="B209" i="5"/>
  <c r="C208" i="5"/>
  <c r="B208" i="5"/>
  <c r="C207" i="5"/>
  <c r="B207" i="5"/>
  <c r="C206" i="5"/>
  <c r="B206" i="5"/>
  <c r="C205" i="5"/>
  <c r="B205" i="5"/>
  <c r="C204" i="5"/>
  <c r="B204" i="5"/>
  <c r="C203" i="5"/>
  <c r="B203" i="5"/>
  <c r="C202" i="5"/>
  <c r="B202" i="5"/>
  <c r="C201" i="5"/>
  <c r="B201" i="5"/>
  <c r="C200" i="5"/>
  <c r="B200" i="5"/>
  <c r="C199" i="5"/>
  <c r="B199" i="5"/>
  <c r="C198" i="5"/>
  <c r="B198" i="5"/>
  <c r="C197" i="5"/>
  <c r="B197" i="5"/>
  <c r="C196" i="5"/>
  <c r="B196" i="5"/>
  <c r="C195" i="5"/>
  <c r="B195" i="5"/>
  <c r="C194" i="5"/>
  <c r="B194" i="5"/>
  <c r="C193" i="5"/>
  <c r="B193" i="5"/>
  <c r="C192" i="5"/>
  <c r="B192" i="5"/>
  <c r="C191" i="5"/>
  <c r="B191" i="5"/>
  <c r="C190" i="5"/>
  <c r="B190" i="5"/>
  <c r="C189" i="5"/>
  <c r="B189" i="5"/>
  <c r="C188" i="5"/>
  <c r="B188" i="5"/>
  <c r="C187" i="5"/>
  <c r="B187" i="5"/>
  <c r="C186" i="5"/>
  <c r="B186" i="5"/>
  <c r="C185" i="5"/>
  <c r="B185" i="5"/>
  <c r="C184" i="5"/>
  <c r="B184" i="5"/>
  <c r="C183" i="5"/>
  <c r="B183" i="5"/>
  <c r="C182" i="5"/>
  <c r="B182" i="5"/>
  <c r="C181" i="5"/>
  <c r="B181" i="5"/>
  <c r="C180" i="5"/>
  <c r="B180" i="5"/>
  <c r="C179" i="5"/>
  <c r="B179" i="5"/>
  <c r="C178" i="5"/>
  <c r="B178" i="5"/>
  <c r="C177" i="5"/>
  <c r="B177" i="5"/>
  <c r="C176" i="5"/>
  <c r="B176" i="5"/>
  <c r="C175" i="5"/>
  <c r="B175" i="5"/>
  <c r="C174" i="5"/>
  <c r="B174" i="5"/>
  <c r="C173" i="5"/>
  <c r="B173" i="5"/>
  <c r="C172" i="5"/>
  <c r="B172" i="5"/>
  <c r="C171" i="5"/>
  <c r="B171" i="5"/>
  <c r="C170" i="5"/>
  <c r="B170" i="5"/>
  <c r="C169" i="5"/>
  <c r="B169" i="5"/>
  <c r="C168" i="5"/>
  <c r="B168" i="5"/>
  <c r="C167" i="5"/>
  <c r="B167" i="5"/>
  <c r="C166" i="5"/>
  <c r="B166" i="5"/>
  <c r="C165" i="5"/>
  <c r="B165" i="5"/>
  <c r="C164" i="5"/>
  <c r="B164" i="5"/>
  <c r="C163" i="5"/>
  <c r="B163" i="5"/>
  <c r="C162" i="5"/>
  <c r="B162" i="5"/>
  <c r="C161" i="5"/>
  <c r="B161" i="5"/>
  <c r="C160" i="5"/>
  <c r="B160" i="5"/>
  <c r="C159" i="5"/>
  <c r="B159" i="5"/>
  <c r="C158" i="5"/>
  <c r="B158" i="5"/>
  <c r="C157" i="5"/>
  <c r="B157" i="5"/>
  <c r="C156" i="5"/>
  <c r="B156" i="5"/>
  <c r="C155" i="5"/>
  <c r="B155" i="5"/>
  <c r="C154" i="5"/>
  <c r="B154" i="5"/>
  <c r="C153" i="5"/>
  <c r="B153" i="5"/>
  <c r="C152" i="5"/>
  <c r="B152" i="5"/>
  <c r="C151" i="5"/>
  <c r="B151" i="5"/>
  <c r="C150" i="5"/>
  <c r="B150" i="5"/>
  <c r="C149" i="5"/>
  <c r="B149" i="5"/>
  <c r="C148" i="5"/>
  <c r="B148" i="5"/>
  <c r="C147" i="5"/>
  <c r="B147" i="5"/>
  <c r="C146" i="5"/>
  <c r="B146" i="5"/>
  <c r="C145" i="5"/>
  <c r="B145" i="5"/>
  <c r="C144" i="5"/>
  <c r="B144" i="5"/>
  <c r="C143" i="5"/>
  <c r="B143" i="5"/>
  <c r="C142" i="5"/>
  <c r="B142" i="5"/>
  <c r="C141" i="5"/>
  <c r="B141" i="5"/>
  <c r="C140" i="5"/>
  <c r="B140" i="5"/>
  <c r="C139" i="5"/>
  <c r="B139" i="5"/>
  <c r="C138" i="5"/>
  <c r="B138" i="5"/>
  <c r="C137" i="5"/>
  <c r="B137" i="5"/>
  <c r="C136" i="5"/>
  <c r="B136" i="5"/>
  <c r="C135" i="5"/>
  <c r="B135" i="5"/>
  <c r="C134" i="5"/>
  <c r="B134" i="5"/>
  <c r="C133" i="5"/>
  <c r="B133" i="5"/>
  <c r="C132" i="5"/>
  <c r="B132" i="5"/>
  <c r="C131" i="5"/>
  <c r="B131" i="5"/>
  <c r="C130" i="5"/>
  <c r="B130" i="5"/>
  <c r="C129" i="5"/>
  <c r="B129" i="5"/>
  <c r="C128" i="5"/>
  <c r="B128" i="5"/>
  <c r="C127" i="5"/>
  <c r="B127" i="5"/>
  <c r="C126" i="5"/>
  <c r="B126" i="5"/>
  <c r="C125" i="5"/>
  <c r="B125" i="5"/>
  <c r="C124" i="5"/>
  <c r="B124" i="5"/>
  <c r="C123" i="5"/>
  <c r="B123" i="5"/>
  <c r="C122" i="5"/>
  <c r="B122" i="5"/>
  <c r="C121" i="5"/>
  <c r="B121" i="5"/>
  <c r="C120" i="5"/>
  <c r="B120" i="5"/>
  <c r="C119" i="5"/>
  <c r="B119" i="5"/>
  <c r="C118" i="5"/>
  <c r="B118" i="5"/>
  <c r="C117" i="5"/>
  <c r="B117" i="5"/>
  <c r="C116" i="5"/>
  <c r="B116" i="5"/>
  <c r="C115" i="5"/>
  <c r="B115" i="5"/>
  <c r="C114" i="5"/>
  <c r="B114" i="5"/>
  <c r="C113" i="5"/>
  <c r="B113" i="5"/>
  <c r="C112" i="5"/>
  <c r="B112" i="5"/>
  <c r="C111" i="5"/>
  <c r="B111" i="5"/>
  <c r="C110" i="5"/>
  <c r="B110" i="5"/>
  <c r="C109" i="5"/>
  <c r="B109" i="5"/>
  <c r="C108" i="5"/>
  <c r="B108" i="5"/>
  <c r="C107" i="5"/>
  <c r="B107" i="5"/>
  <c r="C106" i="5"/>
  <c r="B106" i="5"/>
  <c r="C105" i="5"/>
  <c r="B105" i="5"/>
  <c r="C104" i="5"/>
  <c r="B104" i="5"/>
  <c r="C103" i="5"/>
  <c r="B103" i="5"/>
  <c r="C102" i="5"/>
  <c r="B102" i="5"/>
  <c r="C101" i="5"/>
  <c r="B101" i="5"/>
  <c r="C100" i="5"/>
  <c r="B100" i="5"/>
  <c r="C99" i="5"/>
  <c r="B99" i="5"/>
  <c r="C98" i="5"/>
  <c r="B98" i="5"/>
  <c r="C97" i="5"/>
  <c r="B97" i="5"/>
  <c r="C96" i="5"/>
  <c r="B96" i="5"/>
  <c r="C95" i="5"/>
  <c r="B95" i="5"/>
  <c r="C94" i="5"/>
  <c r="B94" i="5"/>
  <c r="C93" i="5"/>
  <c r="B93" i="5"/>
  <c r="C92" i="5"/>
  <c r="B92" i="5"/>
  <c r="C91" i="5"/>
  <c r="B91" i="5"/>
  <c r="C90" i="5"/>
  <c r="B90" i="5"/>
  <c r="C89" i="5"/>
  <c r="B89" i="5"/>
  <c r="C88" i="5"/>
  <c r="B88" i="5"/>
  <c r="C87" i="5"/>
  <c r="B87" i="5"/>
  <c r="C86" i="5"/>
  <c r="B86" i="5"/>
  <c r="C85" i="5"/>
  <c r="B85" i="5"/>
  <c r="C84" i="5"/>
  <c r="B84" i="5"/>
  <c r="C83" i="5"/>
  <c r="B83" i="5"/>
  <c r="C82" i="5"/>
  <c r="B82" i="5"/>
  <c r="C81" i="5"/>
  <c r="B81" i="5"/>
  <c r="C80" i="5"/>
  <c r="B80" i="5"/>
  <c r="C79" i="5"/>
  <c r="B79" i="5"/>
  <c r="C78" i="5"/>
  <c r="B78" i="5"/>
  <c r="C77" i="5"/>
  <c r="B77" i="5"/>
  <c r="C76" i="5"/>
  <c r="B76" i="5"/>
  <c r="C75" i="5"/>
  <c r="B75" i="5"/>
  <c r="C74" i="5"/>
  <c r="B74" i="5"/>
  <c r="C73" i="5"/>
  <c r="B73" i="5"/>
  <c r="C72" i="5"/>
  <c r="B72" i="5"/>
  <c r="C71" i="5"/>
  <c r="B71" i="5"/>
  <c r="C70" i="5"/>
  <c r="B70" i="5"/>
  <c r="C69" i="5"/>
  <c r="B69" i="5"/>
  <c r="C68" i="5"/>
  <c r="B68" i="5"/>
  <c r="C67" i="5"/>
  <c r="B67" i="5"/>
  <c r="C66" i="5"/>
  <c r="B66" i="5"/>
  <c r="C65" i="5"/>
  <c r="B65" i="5"/>
  <c r="C64" i="5"/>
  <c r="B64" i="5"/>
  <c r="C63" i="5"/>
  <c r="B63" i="5"/>
  <c r="C62" i="5"/>
  <c r="B62" i="5"/>
  <c r="C61" i="5"/>
  <c r="B61" i="5"/>
  <c r="C60" i="5"/>
  <c r="B60" i="5"/>
  <c r="C59" i="5"/>
  <c r="B59" i="5"/>
  <c r="C58" i="5"/>
  <c r="B58" i="5"/>
  <c r="C57" i="5"/>
  <c r="B57" i="5"/>
  <c r="C56" i="5"/>
  <c r="B56" i="5"/>
  <c r="C55" i="5"/>
  <c r="B55" i="5"/>
  <c r="C54" i="5"/>
  <c r="B54" i="5"/>
  <c r="C53" i="5"/>
  <c r="B53" i="5"/>
  <c r="C52" i="5"/>
  <c r="B52" i="5"/>
  <c r="C51" i="5"/>
  <c r="B51" i="5"/>
  <c r="C50" i="5"/>
  <c r="B50" i="5"/>
  <c r="C49" i="5"/>
  <c r="B49" i="5"/>
  <c r="C48" i="5"/>
  <c r="B48" i="5"/>
  <c r="C47" i="5"/>
  <c r="B47" i="5"/>
  <c r="C46" i="5"/>
  <c r="B46" i="5"/>
  <c r="C45" i="5"/>
  <c r="B45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tc={2B967177-44BB-4CE5-A026-B9C19F80FABE}</author>
  </authors>
  <commentList>
    <comment ref="I9" authorId="0" shapeId="0" xr:uid="{2B967177-44BB-4CE5-A026-B9C19F80FABE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*가공 용수원가율 = (1-용수공급사 부가가치율)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tc={AC26CF37-2027-4CEB-94F2-05FB633FF4C6}</author>
  </authors>
  <commentList>
    <comment ref="H211" authorId="0" shapeId="0" xr:uid="{AC26CF37-2027-4CEB-94F2-05FB633FF4C6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인풋데이터가 장기 및 단기 렌터카로 구분되어 원래 2개 지표로 출력되어 있었으나 측정산식부터 비공개인 상태라 굳이 2개 지표로 나눌 필요가 없어 1개만 남김</t>
      </text>
    </comment>
  </commentList>
</comments>
</file>

<file path=xl/sharedStrings.xml><?xml version="1.0" encoding="utf-8"?>
<sst xmlns="http://schemas.openxmlformats.org/spreadsheetml/2006/main" count="4438" uniqueCount="1274">
  <si>
    <t>구분</t>
    <phoneticPr fontId="1" type="noConversion"/>
  </si>
  <si>
    <t>분류</t>
    <phoneticPr fontId="1" type="noConversion"/>
  </si>
  <si>
    <t>지표명</t>
    <phoneticPr fontId="1" type="noConversion"/>
  </si>
  <si>
    <t>명칭</t>
    <phoneticPr fontId="1" type="noConversion"/>
  </si>
  <si>
    <t>내용</t>
    <phoneticPr fontId="1" type="noConversion"/>
  </si>
  <si>
    <t>측정 산식</t>
    <phoneticPr fontId="1" type="noConversion"/>
  </si>
  <si>
    <t>출처</t>
    <phoneticPr fontId="1" type="noConversion"/>
  </si>
  <si>
    <t>PwC Methodology Report</t>
    <phoneticPr fontId="1" type="noConversion"/>
  </si>
  <si>
    <t>N/A</t>
    <phoneticPr fontId="1" type="noConversion"/>
  </si>
  <si>
    <t>고용을 통한 경제간접 기여</t>
  </si>
  <si>
    <t>배당을 통한 경제간접 기여</t>
  </si>
  <si>
    <t>납세를 통한 경제간접 기여</t>
  </si>
  <si>
    <t>노동취약계층(기초생활수급자) 고용을 통한 빈곤 해소</t>
  </si>
  <si>
    <t>노동취약계층(차상위계층) 고용을 통한 빈곤 해소</t>
  </si>
  <si>
    <t>노동취약계층(경력단절여성) 고용을 통한 빈곤 해소</t>
  </si>
  <si>
    <t>노동취약계층(고령자, 남) 고용을 통한 빈곤 해소</t>
  </si>
  <si>
    <t>노동취약계층(고령자, 여) 고용을 통한 빈곤 해소</t>
  </si>
  <si>
    <t>노동취약계층(중증장애인, 남) 고용을 통한 빈곤 해소</t>
  </si>
  <si>
    <t>노동취약계층(경증장애인, 남) 고용을 통한 빈곤 해소</t>
  </si>
  <si>
    <t>노동취약계층(중증장애인, 여) 고용을 통한 빈곤 해소</t>
  </si>
  <si>
    <t>노동취약계층(경증장애인, 여) 고용을 통한 빈곤 해소</t>
  </si>
  <si>
    <t xml:space="preserve">가족친화제도 시행(육아휴직)을 통한 구성원의 삶의 질 향상 </t>
  </si>
  <si>
    <t xml:space="preserve">가족친화제도 시행(유급 단축근로)을 통한 구성원의 삶의 질 향상 </t>
  </si>
  <si>
    <t xml:space="preserve">가족친화제도 시행(무급 단축근로)을 통한 구성원의 삶의 질 향상 </t>
  </si>
  <si>
    <t>가족친화제도 시행(기타 일/가정 양립 제도)을 통한 구성원의 삶의 질 향상 성과</t>
  </si>
  <si>
    <t xml:space="preserve">질병/질환 예방 및 보건관리를 통한 구성원 안전보장 </t>
  </si>
  <si>
    <t>산업재해 발생으로 인한 구성원 안전사고 피해</t>
  </si>
  <si>
    <t xml:space="preserve">대금 지급 일수 단축을 통한 계약 공정 이행 </t>
  </si>
  <si>
    <t>불공정거래에 의한 협력사 피해</t>
  </si>
  <si>
    <t>금융지원(무상 기여)을 통한 동반성장 및 상생협력 기여</t>
  </si>
  <si>
    <t>기술지원 및 보호(현물 무상 기여)를 통한 동반성장 및 상생협력 기여</t>
  </si>
  <si>
    <t>기술지원 및 보호(현금 무상·저리 대여)를 통한 동반성장 및 상생협력 기여</t>
  </si>
  <si>
    <t>기술지원 및 보호(기타)를 통한 동반성장 및 상생협력 기여</t>
  </si>
  <si>
    <t>인력채용 지원을 통한 동반성장 및 상생협력 기여</t>
  </si>
  <si>
    <t>경영 관련 지원을 통한 동반성장 및 상생협력 기여</t>
  </si>
  <si>
    <t>공정거래를 통한 빈곤지역 취약생산자 소득 증진 기여</t>
  </si>
  <si>
    <t>사회공헌구매를 통한 취약생산자 조직 소득 증진 기여</t>
  </si>
  <si>
    <t>글로벌 사회책임구매 준수를 통한 공정거래질서 확립</t>
  </si>
  <si>
    <t>글로벌 공급사슬 건전성 강화 기여</t>
  </si>
  <si>
    <t>협력사의 안전·보건 관리를 통한 안전한 노동 여건 제공</t>
  </si>
  <si>
    <t xml:space="preserve">산업재해 발생으로 인한 협력사의 물적·인적 피해 </t>
  </si>
  <si>
    <t>기업의 사회공헌 지원 프로그램을 통한 성과</t>
  </si>
  <si>
    <t>N/A</t>
  </si>
  <si>
    <t>배당금</t>
  </si>
  <si>
    <t>국세 + 지방세 총액</t>
  </si>
  <si>
    <t>고용된 노동취약계층의 근로소득 총액– (노동취약계층의 취업이전소득(월) * 인원수)</t>
  </si>
  <si>
    <t>장애인고용부담금 총액</t>
  </si>
  <si>
    <t>교육 관련비용 총액</t>
  </si>
  <si>
    <t>총 육아휴직 개월 수X국내 근로자 평균 월급</t>
  </si>
  <si>
    <t>총 단축 근로시간X국내 근로자 평균 시급</t>
  </si>
  <si>
    <t>총 단축 근로시간X국내 최저 시급</t>
  </si>
  <si>
    <t>일/가정 양립 제도 시행을 위한 관련 비용 총액</t>
  </si>
  <si>
    <t>구성원 질병/질환 예방 및 보건/안전보장 관련비용 총액</t>
  </si>
  <si>
    <t>산업재해 보험금 수령액 + 공상처리비용 + 기타</t>
  </si>
  <si>
    <t>(당해년도 하도급 대금 총액X(대기업기준지급기한 일수 – 당사 평균 지급 일수) * 시중은행 평균금리 / 365)</t>
  </si>
  <si>
    <t>불공정거래에 의한 협력사 피해비용</t>
  </si>
  <si>
    <t>무상 기여금 총액</t>
  </si>
  <si>
    <t>(대여금액X(시중은행 평균 금리 – 당사 실제 대여금리) * 대여기간 월 / 12)</t>
  </si>
  <si>
    <t>(대여금액X(네트워크론금리 – 당사 실제 대여금리) * 대여기간 월 / 12)</t>
  </si>
  <si>
    <t>현금 무상 기여 총 투입금액</t>
  </si>
  <si>
    <t>현물 개별 시장 단가X현물자원 수량</t>
  </si>
  <si>
    <t>(대여금액X(시중은행 평균 금리 – 당사실제 대여 금리) * 대여기간 월 / 12)</t>
  </si>
  <si>
    <t>시장대여가격X대여 건수</t>
  </si>
  <si>
    <t>기술개발지원 제품구매금액X지원대상기업 업종 부가가치율</t>
  </si>
  <si>
    <t>인력채용 지원을 통한 동반성장 및 상생협력 기여성과</t>
  </si>
  <si>
    <t>경영 관련 지원을 통한 동반성장 및 상생협력 기여성과</t>
  </si>
  <si>
    <t>구매금액X지원대상기업 업종 부가가치율</t>
  </si>
  <si>
    <t>구매 금액X구매대상기업 업종 부가가치율</t>
  </si>
  <si>
    <t>글로벌 사회책임구매비용 총액</t>
  </si>
  <si>
    <t>글로벌 공급사슬 건전성 관련 지원비용 총액</t>
  </si>
  <si>
    <t>협력사 안전 보건 관련 지원비용 총액</t>
  </si>
  <si>
    <t>산업재해 발생으로 인한 협력사 물적 인적 피해 비용 총액</t>
  </si>
  <si>
    <t>기업사회공헌 활동의 성과를 측정하며, 사회공헌활동을 통해 수혜자가 얻은 사회적 편익의 시장가격을 추정하여 측정함</t>
  </si>
  <si>
    <t>금전, 현물 기부금액 총액</t>
  </si>
  <si>
    <t>기초생활수급자 취업이전소득(월)</t>
  </si>
  <si>
    <t>차상위계층 취업이전소득(월)</t>
  </si>
  <si>
    <t>경력단절여성 취업이전소득(월)</t>
  </si>
  <si>
    <t>고령자(남자) 취업이전소득(월)</t>
  </si>
  <si>
    <t>고령자(여자) 취업이전소득(월)</t>
  </si>
  <si>
    <t>대기업 기준 하도급 대금 지급일수</t>
  </si>
  <si>
    <t>시중은행 평균금리</t>
  </si>
  <si>
    <t>중소기업 신용한도대출 평균 금리</t>
  </si>
  <si>
    <t>전국은행연합회, 중소기업대출금리</t>
  </si>
  <si>
    <t>용수별 단위비용</t>
  </si>
  <si>
    <t>NOx 단위비용</t>
  </si>
  <si>
    <t>SOx 단위비용</t>
  </si>
  <si>
    <t>PM10 단위비용</t>
  </si>
  <si>
    <t>PM2.5 단위비용</t>
  </si>
  <si>
    <t>VOC 단위비용</t>
  </si>
  <si>
    <t>COD 단위비용</t>
  </si>
  <si>
    <t>T-P 단위비용</t>
  </si>
  <si>
    <t>T-N 단위비용</t>
  </si>
  <si>
    <t>일반폐기물 소각 단위비용</t>
  </si>
  <si>
    <t>폐기물 매립 단위비용</t>
  </si>
  <si>
    <t>지정폐기물 소각 단위비용</t>
  </si>
  <si>
    <t>업종별 부가가치율</t>
  </si>
  <si>
    <t>재무제표 상의 자본변동표 내 배당 금액</t>
  </si>
  <si>
    <t>PwC Methodology Report</t>
  </si>
  <si>
    <t>보건복지부, 사회복지시설 종사자 인건비 가이드라인</t>
  </si>
  <si>
    <t>- 노동취약계층이 두 개 이상 유형에 해당할 경우 하나의 유형으로 측정
- 노동취약계층의 고용성과 인정기간: 고용안정성 보장 등의 요소를 고려하여 채용시점으로부터 3년
- 임금 근로자 중 사용직 및 임시직 형태의 직접 고용만 인정
- 외부협력사를 통한 간접적적인 고용은 제외함
- 장애인 고용의 경우, 법정 의무 기준을 초과하는 부분에 대하여 측정함
- 비현금성 복리후생 지원등은 제외함
- 일반 입사자가 취약계층에 해당하는 경우는 측정대상에서 제외</t>
  </si>
  <si>
    <t>- 고용노동부 의거 법정 의무교육은 제외됨</t>
  </si>
  <si>
    <t>지원대상기업 업종 부가가치율은 거래대상 국가별/업종별 차등적용</t>
  </si>
  <si>
    <t>산업용 보일러의 B-C유에서 LPG로 연료전환을 통한 온실가스 저감</t>
  </si>
  <si>
    <t>Recycle 용 Asphalt 판매를 통한 폐기물 매립 저감 효과</t>
  </si>
  <si>
    <t>데스크탑 재사용을 통한 자원 절감</t>
  </si>
  <si>
    <t>모니터재사용을 통한 자원 절감</t>
  </si>
  <si>
    <t>노트북 재사용을 통한 자원절감</t>
  </si>
  <si>
    <t>블랙홀 서비스를 통한 교육전산망 디도스 피해 사전 예방 개선</t>
  </si>
  <si>
    <t>모빌리티 뱅크 운영을 통한 모빌리티 취약계층(사회적기업, 소셜벤처 등)의 삶의 질 개선</t>
  </si>
  <si>
    <t>V2X 실시간 교통안전상황 알림 서비스를 통한 교통사고 예방</t>
  </si>
  <si>
    <t>스마트헌혈앱 '레드커넥트'를 통한 헌혈사업 기여</t>
  </si>
  <si>
    <t>기술혁신기업 육성을 통한 협력사 기술 지원 성과</t>
  </si>
  <si>
    <t>분석/측정 인프라 공유를 통한 협력사 기술 지원 성과</t>
  </si>
  <si>
    <t>반도체 아카데미를 통한 협력사 교육 지원 성과</t>
  </si>
  <si>
    <t>Base중복체크</t>
    <phoneticPr fontId="1" type="noConversion"/>
  </si>
  <si>
    <t>Proxy중복체크</t>
    <phoneticPr fontId="1" type="noConversion"/>
  </si>
  <si>
    <t>비공개</t>
  </si>
  <si>
    <t>(기술혁신기업 공동개발 제품 구매 금액*공동개발 기여율*반도체 부가가치율)</t>
  </si>
  <si>
    <t>반도체 아카데미 대체시장가*수강인원수-반도체 아카데미 이용료</t>
  </si>
  <si>
    <t>미세먼지 PM2.5 저감</t>
  </si>
  <si>
    <t>미세먼지 PM10 저감</t>
  </si>
  <si>
    <t>자사제품 도입전 SV 기준값</t>
  </si>
  <si>
    <t>자사제품 도입전 SV기준값</t>
  </si>
  <si>
    <t>셋톱박스 소비 전력</t>
  </si>
  <si>
    <t>시장평균 온실가스 배출계수</t>
  </si>
  <si>
    <t>승용차 시장평균 Nox 배출계수</t>
  </si>
  <si>
    <t>승용차 시장평균 Sox 배출계수</t>
  </si>
  <si>
    <t>승용차 시장평균 PM 2.5 배출계수</t>
  </si>
  <si>
    <t>승합차 시장평균 Nox 배출계수</t>
  </si>
  <si>
    <t>승합차 시장평균 Sox 배출계수</t>
  </si>
  <si>
    <t>승합차 시장평균 PM 배출계수</t>
  </si>
  <si>
    <t>화물차 시장평균 Nox 배출계수</t>
  </si>
  <si>
    <t>화물차 시장평균 Sox 배출계수</t>
  </si>
  <si>
    <t>화물차 시장평균 PM 배출계수</t>
  </si>
  <si>
    <t>특수차 시장평균 Nox 배출계수</t>
  </si>
  <si>
    <t>특수차 시장평균 Sox 배출계수</t>
  </si>
  <si>
    <t>특수차 시장평균 PM 배출계수</t>
  </si>
  <si>
    <t>PC 자원소비량 시장평균</t>
  </si>
  <si>
    <t>스마트폰 자원소비량 시장평균</t>
  </si>
  <si>
    <t>스마트폰 온실가스 발생량 시장평균</t>
  </si>
  <si>
    <t>스마트폰 평균 무게에서 중고폰 폐기시 추출되는 무게를 제한 값</t>
  </si>
  <si>
    <t>PC 온실가스 발생량 시장평균</t>
  </si>
  <si>
    <t>PC의 평균 무게</t>
  </si>
  <si>
    <t>태블릿 PC 자원소비량 시장평균</t>
  </si>
  <si>
    <t>태블릿 PC의 평균 무게</t>
  </si>
  <si>
    <t>태블릿PC  온실가스 발생량 시장평균</t>
  </si>
  <si>
    <t>평균 연비 개선율</t>
  </si>
  <si>
    <t>시장평균 톨루엔 함유율 (법규)</t>
  </si>
  <si>
    <t>승용차 1대당 시장 평균 연료소비량</t>
  </si>
  <si>
    <t>시장평균 온실가스 배출량</t>
  </si>
  <si>
    <t>시장평균 자동차 경량화소재 온실가스 저감량</t>
  </si>
  <si>
    <t>시장평균 자동차 경량화소재 연료 저감량</t>
  </si>
  <si>
    <t>건축용 단열재 발포제 대기오염 배출계수</t>
  </si>
  <si>
    <t>발전원 평균 연료비</t>
  </si>
  <si>
    <t>타발전 에너지 원별 온실가스 배출 계수</t>
  </si>
  <si>
    <t>기존 발전원별 발전 비중에 따른 NOx 배출량</t>
  </si>
  <si>
    <t>기존 발전원별 발전 비중에 따른 SOx 배출량</t>
  </si>
  <si>
    <t>기존 발전원별 발전 비중에 따른 PM10 배출량</t>
  </si>
  <si>
    <t>포장재용 PE필름의 폐기물 저감계수</t>
  </si>
  <si>
    <t>포장재 Sealing수지의 차단성 기여도</t>
  </si>
  <si>
    <t>포장재 Barrier수지의 차단성 기여도</t>
  </si>
  <si>
    <t>일반 AP 및 일반 Recycle 용 AP</t>
  </si>
  <si>
    <t>일반 AP, 일반 Recycle 용 AP</t>
  </si>
  <si>
    <t>서비스 평균 이동거리</t>
  </si>
  <si>
    <t>WPC 원료 플라스틱 내 Biomass 비율</t>
  </si>
  <si>
    <t>전세계 플라스틱(Rigid Plastic) 미용 용기 판매 현황</t>
  </si>
  <si>
    <t>BPA 발생비율</t>
  </si>
  <si>
    <t>이산화탄소 배출비율</t>
  </si>
  <si>
    <t>온실가스 발생량</t>
  </si>
  <si>
    <t>PVC의 폐기물 부담금 산정지수</t>
  </si>
  <si>
    <t>자동차 Cable 시장의 평균 중량 (대당)</t>
  </si>
  <si>
    <t>지역자원시설세</t>
  </si>
  <si>
    <t>IPTV 평균 광고비</t>
  </si>
  <si>
    <t>CATV_인터넷</t>
  </si>
  <si>
    <t>CATV_부가서비스</t>
  </si>
  <si>
    <t>초고속인터넷_일반</t>
  </si>
  <si>
    <t>TV_일반</t>
  </si>
  <si>
    <t>전화_일반</t>
  </si>
  <si>
    <t>인터넷_일반</t>
  </si>
  <si>
    <t>부가서비스_일반</t>
  </si>
  <si>
    <t>VoC 없는상태</t>
  </si>
  <si>
    <t>IPTV 3사 10분 이내 VOD 시청 요금(PPV)</t>
  </si>
  <si>
    <t>매장관리_일반</t>
  </si>
  <si>
    <t>LPG 용기교체시간</t>
  </si>
  <si>
    <t>LPG 가구당 평균사고금액</t>
  </si>
  <si>
    <t>모빌리티뱅크 도입 전</t>
  </si>
  <si>
    <t>총 피크 대책 용량 중 발전소 피크기여 용량 비중</t>
  </si>
  <si>
    <t>일반아스팔트 SV 효과</t>
  </si>
  <si>
    <t>기존 친환경 제품 사용시 피해율</t>
  </si>
  <si>
    <t>타사 택배기사 평균 노동시간</t>
  </si>
  <si>
    <t>홈픽 고령자 피커 평균월급</t>
  </si>
  <si>
    <t xml:space="preserve">타사 사회적가치 측정 시스템 </t>
  </si>
  <si>
    <t>시장 관절염 치료제 위장약 처방 비율</t>
  </si>
  <si>
    <t>9세 이하 인구 중 인플루엔자 발병률</t>
  </si>
  <si>
    <t>19세 이하 인구 중 인플루엔자 발병률</t>
  </si>
  <si>
    <t>49세 이하 인구 중 인플루엔자 발병률</t>
  </si>
  <si>
    <t>64세 이하 인구 중 인플루엔자 발병률</t>
  </si>
  <si>
    <t>65세 이상 인구 중 인플루엔자 발병률</t>
  </si>
  <si>
    <t>65세 이상 인구 중 대상포진 발병률</t>
  </si>
  <si>
    <t>4세 이하 인구 중 수두 발병률</t>
  </si>
  <si>
    <t>9세 이하 인구 중 수두 발병률</t>
  </si>
  <si>
    <t>기존 성범죄 재범률</t>
  </si>
  <si>
    <t>기존 살인 재범률</t>
  </si>
  <si>
    <t>기존 강도 재범률</t>
  </si>
  <si>
    <t>전체 통신사 음성 스팸 차단율</t>
  </si>
  <si>
    <t>0원</t>
  </si>
  <si>
    <t>221559.9011455원</t>
  </si>
  <si>
    <t>62113.656원</t>
  </si>
  <si>
    <t>32.98008kg</t>
  </si>
  <si>
    <t>142.03g</t>
  </si>
  <si>
    <t>232.33896kg</t>
  </si>
  <si>
    <t>4.29kg</t>
  </si>
  <si>
    <t>152324.3042854원</t>
  </si>
  <si>
    <t>0.5kg</t>
  </si>
  <si>
    <t>65.55616kg</t>
  </si>
  <si>
    <t>202.107366146g/km</t>
  </si>
  <si>
    <t>0.04826409t-CO2e/대</t>
  </si>
  <si>
    <t>24.472389932L/대</t>
  </si>
  <si>
    <t>43.709874원/kwh</t>
  </si>
  <si>
    <t>0.000471895원/톤</t>
  </si>
  <si>
    <t>0.001471876kg/kwh</t>
  </si>
  <si>
    <t>0.001482694kg/kwh</t>
  </si>
  <si>
    <t>0.000755743kg/kwh</t>
  </si>
  <si>
    <t>8.64%</t>
  </si>
  <si>
    <t>0.0003%</t>
  </si>
  <si>
    <t>4.9718kg CO2/kg</t>
  </si>
  <si>
    <t>34.999113369kg</t>
  </si>
  <si>
    <t>4.9683원</t>
  </si>
  <si>
    <t>1원</t>
  </si>
  <si>
    <t>439.48원/1개당</t>
  </si>
  <si>
    <t>1원/월</t>
  </si>
  <si>
    <t>93122929.1014961원</t>
  </si>
  <si>
    <t>5%</t>
  </si>
  <si>
    <t>2%</t>
  </si>
  <si>
    <t>2.2%</t>
  </si>
  <si>
    <t>13.37시간</t>
  </si>
  <si>
    <t>2400000원</t>
  </si>
  <si>
    <t>57%</t>
  </si>
  <si>
    <t>한국과학기술연구원</t>
  </si>
  <si>
    <t>SKB 자체 데이터</t>
  </si>
  <si>
    <t>한국에너지공단, 과학기술정통부</t>
  </si>
  <si>
    <t>한국에너지공단, 산업부문 에너지 사용 및 온실가스 배출량 통계; 온실가스 배출권거래제의 배출량 보고 및 인증에 관한 지침</t>
  </si>
  <si>
    <t>국토교통부, 자동차 등록현황; 한국교통안전공단, 자동차주행거리통계; 국가미세먼지정보센터, 대기오염물질 배출량 통계</t>
  </si>
  <si>
    <t>- AJ렌탈 데스크탑/노트북 렌탈상품들의 무게 평균 (http://itajnetworks.co.kr/product/pc/%EB%85%B8%ED%8A%B8%EB%B6%81/)</t>
  </si>
  <si>
    <t>한국교통안전공단</t>
  </si>
  <si>
    <t>산업통상자원부</t>
  </si>
  <si>
    <t>환경부, 대기오염물질 배출허용기준</t>
  </si>
  <si>
    <t>권현석 등, 건축용 합성 단열재의 연소특성에 관한 연구(2018).</t>
  </si>
  <si>
    <t>IAEA, 2006</t>
  </si>
  <si>
    <t>World Nuclear Association</t>
  </si>
  <si>
    <t>국립환경과학원. 최신 석탄화력발전소와 최신 LNG발전소의 대기오염물질 배출 예상량(2017)</t>
  </si>
  <si>
    <t>한국과학기술정보연구원</t>
  </si>
  <si>
    <t>네이버맵 기준 서울역-C&amp;C 본사 거리</t>
  </si>
  <si>
    <t>자체 조사 결과(시장점유율)</t>
  </si>
  <si>
    <t>전 세계 플라스틱(Rigid Plastic) aldyd 용기 판매 현황(2018년 자료, Passport GMID 시장보고서)</t>
  </si>
  <si>
    <t>Dupont 발표자료</t>
  </si>
  <si>
    <t>https://www.budamgum.or.kr/wcs/usr/system/intro.do</t>
  </si>
  <si>
    <t>E&amp;S 자체데이터</t>
  </si>
  <si>
    <t>과학기술정보통신부 정기보고서 및 SKB 데이터 기반 활용</t>
  </si>
  <si>
    <t>한국가스안전공사, 가스통계; 페트로넷, 국내석유정보 제품별산업별 소비</t>
  </si>
  <si>
    <t>한국가스안전공사, 가스통계; 한국가스안전공사, 가스사고 발생현황 및 분석 결과; 롯데손해보험 배상약관</t>
  </si>
  <si>
    <t>한국전력공사(KEPCO)</t>
  </si>
  <si>
    <t>태성환경연구소 용역 보고서</t>
  </si>
  <si>
    <t>한국산업안전보건공단</t>
  </si>
  <si>
    <t>자사 Data</t>
  </si>
  <si>
    <t>인플루엔자_질병관리본부 홈페이지, 2016절기 인플루엔자 표본감시 결과</t>
  </si>
  <si>
    <t>https://www.huffingtonpost.kr/aftertherain/story_b_18026850.htm</t>
  </si>
  <si>
    <t>http://www.thedoc.co.kr/news/articleView.html?idxno=6739</t>
  </si>
  <si>
    <t>질병통계_질병관리본부 홈페이지</t>
  </si>
  <si>
    <t>PM2.5(Particulates, &lt; 2.5 um)</t>
  </si>
  <si>
    <t>미세먼지 환경오염 처리비용(관계사계산)</t>
  </si>
  <si>
    <t>PM10(Particulates, &lt; 10um)</t>
  </si>
  <si>
    <t>VOC(Volatile Organic Compounds)</t>
  </si>
  <si>
    <t>CO Eco-Cost</t>
  </si>
  <si>
    <t>단말 내구연한</t>
  </si>
  <si>
    <t>전기요금단가</t>
  </si>
  <si>
    <t>전자제품 폐기 eco-cost</t>
  </si>
  <si>
    <t>PC 폐기 eco-cost</t>
  </si>
  <si>
    <t xml:space="preserve">Proxy </t>
  </si>
  <si>
    <t>PCMO 유류비</t>
  </si>
  <si>
    <t>HDDO 유류비</t>
  </si>
  <si>
    <t>Toluene Eco-cost</t>
  </si>
  <si>
    <t>복합연료단가</t>
  </si>
  <si>
    <t>HCFC-141b Eco-cost</t>
  </si>
  <si>
    <t>PE Eco-cost</t>
  </si>
  <si>
    <t>Eco-cost (음식폐기물 처리 방법별 가중평균)</t>
  </si>
  <si>
    <t>일반, 지정 폐기물 매립</t>
  </si>
  <si>
    <t>정유사 평균 AP가격</t>
  </si>
  <si>
    <t>재사용 PC 사용연한/신규 PC 사용연한</t>
  </si>
  <si>
    <t>재제조 PC 연한/ 신규 PC 사용 연한</t>
  </si>
  <si>
    <t xml:space="preserve"> 데스크탑 폐기비용(Kg)</t>
  </si>
  <si>
    <t>모니터폐기 비용(Kg)</t>
  </si>
  <si>
    <t>노트북 폐기 비용(Kg)</t>
  </si>
  <si>
    <t>일반폐기물 소각</t>
  </si>
  <si>
    <t>BPA 처리비용</t>
  </si>
  <si>
    <t>PVC 폐기물 부담금</t>
  </si>
  <si>
    <t>휘발유 차량 평균 에너지 단가</t>
  </si>
  <si>
    <t>리뉴폰 1대의 자원절감 가치</t>
  </si>
  <si>
    <t>리뉴폰 1대의 탄소배출 저감 가치</t>
  </si>
  <si>
    <t>에코폰 및 Re-work 1대의 자원절감 가치</t>
  </si>
  <si>
    <t>에코폰 및 Re-work 1대의 탄소배출 저감 가치</t>
  </si>
  <si>
    <t>온실가스 Eco-cost(원/g)</t>
  </si>
  <si>
    <t>CO2(Carbon dioxide)</t>
  </si>
  <si>
    <t>eco-cost : ABS 플라스틱</t>
  </si>
  <si>
    <t>eco-cost : 인쇄용지</t>
  </si>
  <si>
    <t>eco-cost : 비닐(PP)</t>
  </si>
  <si>
    <t>B tv 우리동네광고 매출증대 효과</t>
  </si>
  <si>
    <t>교육 데이터 침해 피해 비용</t>
  </si>
  <si>
    <t>최저시급</t>
  </si>
  <si>
    <t>모빌리티 뱅크 이용에 따른 차량비용 절감액</t>
  </si>
  <si>
    <t>LNG 발전소 균등화발전원가</t>
  </si>
  <si>
    <t>교통사고 관련 사회비용</t>
  </si>
  <si>
    <t>주차공간확보 절감비용</t>
  </si>
  <si>
    <t>서비스 지불의사액</t>
  </si>
  <si>
    <t>가중평균 계란 시세</t>
  </si>
  <si>
    <t>SV 측정시스템 대체율</t>
  </si>
  <si>
    <t>일일 위장약 복용 약가</t>
  </si>
  <si>
    <t>인플루엔자 감염시 치료비용</t>
  </si>
  <si>
    <t>대상포진 발병시 치료비용</t>
  </si>
  <si>
    <t>대상포진후신경통 발병시 치료비용</t>
  </si>
  <si>
    <t>수두 발병시 치료비용</t>
  </si>
  <si>
    <t>음식업 부가가치율</t>
  </si>
  <si>
    <t>응급안전알림서비스의 월간 사회 편익</t>
  </si>
  <si>
    <t xml:space="preserve">보건소 공무원 평균 시급(9급) </t>
  </si>
  <si>
    <t>성범죄의 사회적 예방비용</t>
  </si>
  <si>
    <t>살인의 사회적 예방비용</t>
  </si>
  <si>
    <t>강도의 사회적 예방비용</t>
  </si>
  <si>
    <t>보이스피싱 1건당 사회적 비용</t>
  </si>
  <si>
    <t>강력범죄 대응비용</t>
  </si>
  <si>
    <t>15671.023852516원/Kg</t>
  </si>
  <si>
    <t>16.46원</t>
  </si>
  <si>
    <t>Delft University of Technology, Eco-costs</t>
  </si>
  <si>
    <t>이노베이션 자체데이터</t>
  </si>
  <si>
    <t>한국석유공사, 페트로넷</t>
  </si>
  <si>
    <t>SK네트웍스 서비스 내부자료 -중고 사용연한, 삼성전자 서비스 신규 PC 사용연한</t>
  </si>
  <si>
    <t>Eco cost</t>
  </si>
  <si>
    <t>폐 정보통신기기(스마트폰, 노트북 PC)의 자원화 가치 분석 기반 산정(2018, 한양대학교 자원환경공학과, 한국전자제품자원순환공제조합)</t>
  </si>
  <si>
    <t xml:space="preserve"> Ecoinvent data sets (2015)기반 산정, Delft University of Technology</t>
  </si>
  <si>
    <t>proxy 없음</t>
  </si>
  <si>
    <t>SKB 자체 B tv 우리동네광고 매출증대 효과 관련 설문조사</t>
  </si>
  <si>
    <t>교육데이터 침해 비해 비용(IBM Security Report)</t>
  </si>
  <si>
    <t>고용노동부, 최저임금고시</t>
  </si>
  <si>
    <t>모빌리티뱅크 참여업체 설문조사, 월 평균 기여성과</t>
  </si>
  <si>
    <t>한국전력공사</t>
  </si>
  <si>
    <t>자체 조사</t>
  </si>
  <si>
    <t>2016년 건강보험 통계연보</t>
  </si>
  <si>
    <t>대상포진으로 입원한 환자들 입원비와 연령 상관관계(2015)</t>
  </si>
  <si>
    <t>한국 내 대상포진 후 신경통의 역학과 치료 현황(Epidemiology of Postherpetic Neuralgia in Korea), 2016</t>
  </si>
  <si>
    <t>문헌조서(1997년 평균 치료비용)</t>
  </si>
  <si>
    <t>사회보장정보 Brief 제 23호 응급안전알림서비스의 비용편익분석, 사회보장정보원(2018년) 기반 산정</t>
  </si>
  <si>
    <t>한국형사정책연구원, 범죄의 사회적 비용 추계(2010년)</t>
  </si>
  <si>
    <t>보이스피싱 피해현황  금융감독원 보도자료(2019) 기반 산정</t>
  </si>
  <si>
    <t>한국형사정책연구원, 범죄와 형사사법 통계정보 시스템(2019년) 기반 산정</t>
  </si>
  <si>
    <t>사회보장정보원, 응급안전알림서비스의 비용편익분석(2018년) 기반 산정</t>
  </si>
  <si>
    <t>SK E&amp;S</t>
  </si>
  <si>
    <t>SK 브로드밴드</t>
  </si>
  <si>
    <t>SK가스</t>
  </si>
  <si>
    <t>SK네트웍스</t>
  </si>
  <si>
    <t>SK머티리얼즈</t>
  </si>
  <si>
    <t>SK이노베이션</t>
  </si>
  <si>
    <t>SK임업</t>
  </si>
  <si>
    <t>SK주식회사 C&amp;C</t>
  </si>
  <si>
    <t>SK케미칼</t>
  </si>
  <si>
    <t>SK텔레콤</t>
  </si>
  <si>
    <t>SK바이오팜</t>
  </si>
  <si>
    <t>SK하이닉스</t>
  </si>
  <si>
    <t>공개가부</t>
    <phoneticPr fontId="1" type="noConversion"/>
  </si>
  <si>
    <t>공개</t>
    <phoneticPr fontId="1" type="noConversion"/>
  </si>
  <si>
    <t>장애인의무고용 미달에 따른 부담금 납부</t>
    <phoneticPr fontId="1" type="noConversion"/>
  </si>
  <si>
    <t>교육을 통한 구성원의 삶의 질 향상</t>
    <phoneticPr fontId="1" type="noConversion"/>
  </si>
  <si>
    <t>기술지원 및 보호(현금 무상 기여)를 통한 동반성장 및 상생협력 기여</t>
    <phoneticPr fontId="1" type="noConversion"/>
  </si>
  <si>
    <t>기술지원 및 보호(현금 무상·저리 대여)를 통한 동반성장 및 상생협력 기여</t>
    <phoneticPr fontId="1" type="noConversion"/>
  </si>
  <si>
    <t>비공개</t>
    <phoneticPr fontId="1" type="noConversion"/>
  </si>
  <si>
    <t>일반 중소기업 대상, 금융지원(무상 저리 대여)을 통한 동반성장 및 상생협력 기여</t>
    <phoneticPr fontId="1" type="noConversion"/>
  </si>
  <si>
    <t>신용등급이 낮은 중소기업 대상, 금융지원(무상 저리 대여)을 통한 동반성장 및 상생협력 기여</t>
    <phoneticPr fontId="1" type="noConversion"/>
  </si>
  <si>
    <t>구성원의 자원봉사(단순봉사)를 통한 사회공헌</t>
    <phoneticPr fontId="1" type="noConversion"/>
  </si>
  <si>
    <t>구성원의 자원봉사(돌봄 노동)를 통한 사회공헌</t>
    <phoneticPr fontId="1" type="noConversion"/>
  </si>
  <si>
    <t>구성원의 자원봉사(재능기부)를 통한 사회공헌</t>
    <phoneticPr fontId="1" type="noConversion"/>
  </si>
  <si>
    <t>구성원의 자원봉사(프로보노)를 통한 사회공헌</t>
    <phoneticPr fontId="1" type="noConversion"/>
  </si>
  <si>
    <t>금전, 현물 기부를 통한 사회공헌</t>
    <phoneticPr fontId="1" type="noConversion"/>
  </si>
  <si>
    <t>온실가스</t>
  </si>
  <si>
    <t>급여총액 +장려급(Incentive Bonus, IB총액) + 복리후생 관련 비용</t>
    <phoneticPr fontId="1" type="noConversion"/>
  </si>
  <si>
    <t>총 사용량 X 환경 영향 단위비용</t>
    <phoneticPr fontId="1" type="noConversion"/>
  </si>
  <si>
    <t>총 배출량 X 환경 영향 단위비용</t>
    <phoneticPr fontId="1" type="noConversion"/>
  </si>
  <si>
    <t>장애인(남-중증) 취업이전소득(월)</t>
    <phoneticPr fontId="1" type="noConversion"/>
  </si>
  <si>
    <t xml:space="preserve">장애인(남-경증) 취업이전소득(월) </t>
    <phoneticPr fontId="1" type="noConversion"/>
  </si>
  <si>
    <t xml:space="preserve">장애인(여-중증) 취업이전소득(월) </t>
    <phoneticPr fontId="1" type="noConversion"/>
  </si>
  <si>
    <t xml:space="preserve">장애인(여-경증) 취업이전소득(월) </t>
    <phoneticPr fontId="1" type="noConversion"/>
  </si>
  <si>
    <t>구성원 총 봉사 시간X국내 최저 시급</t>
    <phoneticPr fontId="1" type="noConversion"/>
  </si>
  <si>
    <t>구성원 총 봉사 시간X사회복지시설 종사자 시급</t>
    <phoneticPr fontId="1" type="noConversion"/>
  </si>
  <si>
    <t>구성원 총 봉사 시간X영역별 시간당 컨설팅/교육비용</t>
    <phoneticPr fontId="1" type="noConversion"/>
  </si>
  <si>
    <t>고용노동부, 최저임금고시</t>
    <phoneticPr fontId="1" type="noConversion"/>
  </si>
  <si>
    <t>동반성장위원회, 공정거래협약 이행실적 평가결과</t>
    <phoneticPr fontId="1" type="noConversion"/>
  </si>
  <si>
    <t>한국은행, 중소기업 대출금리(신규취급액 기준)</t>
    <phoneticPr fontId="1" type="noConversion"/>
  </si>
  <si>
    <t>CO2 단위비용</t>
    <phoneticPr fontId="1" type="noConversion"/>
  </si>
  <si>
    <t>국내 최저 시급</t>
    <phoneticPr fontId="1" type="noConversion"/>
  </si>
  <si>
    <t>사회복지시설 종사자 시급</t>
    <phoneticPr fontId="1" type="noConversion"/>
  </si>
  <si>
    <t>영역별 시간당 컨설팅/교육비용</t>
    <phoneticPr fontId="1" type="noConversion"/>
  </si>
  <si>
    <t>구성원 총 봉사 시간X당사 근로자 평균 시급</t>
    <phoneticPr fontId="1" type="noConversion"/>
  </si>
  <si>
    <t>당사 근로자 평균시급</t>
    <phoneticPr fontId="1" type="noConversion"/>
  </si>
  <si>
    <t xml:space="preserve">고용노동부, 사업체노동력조사 </t>
    <phoneticPr fontId="1" type="noConversion"/>
  </si>
  <si>
    <t>1. 국세청, 국세통계
2. 한국은행, 생산성에 관한 지표</t>
    <phoneticPr fontId="1" type="noConversion"/>
  </si>
  <si>
    <t>- 지원대상기업 업종 부가가치율은 거래대상 국가별/업종별 차등적용
- 빈곤지역은 World Bank, GNI per Capita의 Low income, Low middle income 국가를 대상으로 함</t>
    <phoneticPr fontId="1" type="noConversion"/>
  </si>
  <si>
    <t>- 사회복지시설 종사자 인건비 중 생활지도원 1호봉을 소정근로시간 174시간으로 나누어 소수점 첫째자리에서 반올림 하여 활용</t>
    <phoneticPr fontId="1" type="noConversion"/>
  </si>
  <si>
    <t>음성발신 SPAM 차단서비스를 통한 보이스피싱 피해 예방 성과</t>
  </si>
  <si>
    <t>행복커뮤니티 독거노인 ICT 케어서비스(응급안전서비스) 제공을 통한 사회적비용 감소 성과</t>
  </si>
  <si>
    <t>행복커뮤니티 독거노인 ICT 케어서비스 제공을 통한 우울감 감소에 따른 사회적비용 감소 성과</t>
  </si>
  <si>
    <t>공개</t>
  </si>
  <si>
    <t>지진감지 Safety-Net 구축을 통한 지진 피해 경감 성과</t>
  </si>
  <si>
    <t xml:space="preserve">재난문자 발송을 통한 재난피해 경감 성과 </t>
  </si>
  <si>
    <t>착한셔틀을 통한 중증 장애인 이동권 향상</t>
  </si>
  <si>
    <t>청각장애 택시기사용 UT 콜 호출 기능을 통한 취약계층 소득 증가</t>
  </si>
  <si>
    <t>장애인 콜택시 최종비용</t>
  </si>
  <si>
    <t>생산활동 청각 장애인 평균 월급</t>
  </si>
  <si>
    <t>0비율</t>
  </si>
  <si>
    <t>장애인콜택시 종합현황철, 서울시설공단(2021년) 를 기반으로 SKT 자체 분석</t>
  </si>
  <si>
    <t xml:space="preserve">경제활동인구조사 근로형태별 부가조사, 통계청(2020.8)  </t>
  </si>
  <si>
    <t>-</t>
  </si>
  <si>
    <t>재난문자의 사회적 편익</t>
  </si>
  <si>
    <t>648원</t>
  </si>
  <si>
    <t>인천시 치매예방 인지건강프로젝트(인천시 지역사회서비스 시행사업 세부매뉴얼 2022) 내용을 기반으로 산정</t>
  </si>
  <si>
    <t>SKT 자체 data</t>
  </si>
  <si>
    <t>1비율</t>
  </si>
  <si>
    <t>eco-cost</t>
  </si>
  <si>
    <t>XCOPRI 신약 복용 후 발작 완전소실/감소를 통한 뇌전증 환자 보호자의 생산성 증가</t>
  </si>
  <si>
    <t>공유形 Mobile App. 개발 Test 솔루션인 mTworks를 통한 자원절감성과(금융권限)</t>
  </si>
  <si>
    <t>ESG 활동 실천 앱 행가래를 통한 자원 절감 성과</t>
  </si>
  <si>
    <t>드론과 AI 객체인식 기술을 활용한 굴착공사 감시로 도시가스 순회점검차량 온실가스 저감 성과</t>
  </si>
  <si>
    <t>Click ESG의 ESG 수준 진단/분석/검증 및 결과 Report 제공으로 협력업체 ESG 컨설팅 및 공시 지원</t>
  </si>
  <si>
    <t>서비스 도입전 원재료 사용량</t>
  </si>
  <si>
    <t>1회용 종이컵 사용량</t>
  </si>
  <si>
    <t xml:space="preserve">1회용 플라스틱컵 사용량 </t>
  </si>
  <si>
    <t>도시가스 순찰차량 주행 시 온실가스 배출량</t>
  </si>
  <si>
    <t>타사 ESG측정 시스템 사용 효과</t>
  </si>
  <si>
    <t>100%</t>
  </si>
  <si>
    <t>0.0046tCO2</t>
  </si>
  <si>
    <t>0%</t>
  </si>
  <si>
    <t>원재료 절감비용</t>
  </si>
  <si>
    <t>1회용 종이컵 eco-cost</t>
  </si>
  <si>
    <t>1회용 플라스틱컵 eco-cost</t>
  </si>
  <si>
    <t>원/tCO2/eq</t>
  </si>
  <si>
    <t>협력업체 건수 별 검증실사비</t>
  </si>
  <si>
    <t>5.2원/건</t>
  </si>
  <si>
    <t>2200001</t>
  </si>
  <si>
    <t>Wego시스템의 배송최적화를 통한 온실가스 배출 저감</t>
  </si>
  <si>
    <t>화물차(경유) 온실가스 배출계수</t>
  </si>
  <si>
    <t>화물차(경유) NOx 배출계수</t>
  </si>
  <si>
    <t>화물차(경유) SOx 배출계수</t>
  </si>
  <si>
    <t>화물차(경유) PM10 배출계수</t>
  </si>
  <si>
    <t>화물차(경유) PM2.5 배출계수</t>
  </si>
  <si>
    <t>0.002085g/km</t>
  </si>
  <si>
    <t>0.006625g/km</t>
  </si>
  <si>
    <t>0.07619g/km</t>
  </si>
  <si>
    <t>NOx</t>
  </si>
  <si>
    <t>SOx</t>
  </si>
  <si>
    <t>환경부 국가미세먼지정보센터, 대기오염물질배출량</t>
  </si>
  <si>
    <t>EAA의 LDPE 대체를 통한 종이 폐기물 소각 지연</t>
  </si>
  <si>
    <t>EAA의 LDPE 대체를 통한 종이코팅 폐기물 소각 지연</t>
  </si>
  <si>
    <t>Plastic (PP) 재활용을 통해 제조된 재활용 플라스틱 판매를 원한 원재료 절감</t>
  </si>
  <si>
    <t>Plastic(PP) 재활용을 통해 제조된 재활용 플라스틱 판매를 통한 온실가스 저감</t>
  </si>
  <si>
    <t>PV봉지재의 내후성 개선을 통한 자원사용 절감</t>
  </si>
  <si>
    <t>생분해플라스틱(PBAT)을 통한 폐기물 저감</t>
  </si>
  <si>
    <t>자동차경량화에 따른 대기오염물질 감축</t>
  </si>
  <si>
    <t>폐플라스틱을 재활용해 만든 재생 폴리에틸렌(MR PE)를 통한 원재료 절감</t>
  </si>
  <si>
    <t xml:space="preserve">폐플라스틱을 재활용해 만든 재생 폴리에틸렌(MR PE)을 통한 온실가스 배출 저감 </t>
  </si>
  <si>
    <t>폴리에틸렌(PE) 단일소재 필름 적용을 통한 포장재 폐기물 저감</t>
  </si>
  <si>
    <t>시장평균재활용율</t>
  </si>
  <si>
    <t>시장 평균 친환경원재료 함유비율</t>
  </si>
  <si>
    <t>시장평균 원재료 투입비용</t>
  </si>
  <si>
    <t>시장평균 PP 매립 회피양</t>
  </si>
  <si>
    <t>시장평균 PP 소각 회피양</t>
  </si>
  <si>
    <t>시장평균 톤당 추가전력 보존량</t>
  </si>
  <si>
    <t>농업용 멀칭 필름의 환경영향 시장평균</t>
  </si>
  <si>
    <t>시장평균 차량1대당 NOx 저감량</t>
  </si>
  <si>
    <t>시장평균 PA 매립 회피율</t>
  </si>
  <si>
    <t>시장평균 PA 소각 회피율</t>
  </si>
  <si>
    <t>시장평균 원재료 환경영향</t>
  </si>
  <si>
    <t>시장평균 매립 회피양</t>
  </si>
  <si>
    <t>시장평균 소각 회피양</t>
  </si>
  <si>
    <t>시장평균 재활용 비율</t>
  </si>
  <si>
    <t>0.953비율</t>
  </si>
  <si>
    <t>0.85비율</t>
  </si>
  <si>
    <t>0.269997354비율</t>
  </si>
  <si>
    <t>0.0777비율</t>
  </si>
  <si>
    <t>0.0132비율</t>
  </si>
  <si>
    <t>0.15822비율</t>
  </si>
  <si>
    <t>0.09008비율</t>
  </si>
  <si>
    <t xml:space="preserve">0.000444949kg/대 </t>
  </si>
  <si>
    <t>Future market insights</t>
  </si>
  <si>
    <t>Maximizemarket Research</t>
  </si>
  <si>
    <t>PV InfoLink, CPIA</t>
  </si>
  <si>
    <t xml:space="preserve">IPTargets </t>
  </si>
  <si>
    <t>OECD 플라스틱 평균 매립 비율</t>
  </si>
  <si>
    <t>OECD 플라스틱 평균 소각 비율</t>
  </si>
  <si>
    <t>EcoInvent LCI Data (폐기물 Ecocosts)</t>
  </si>
  <si>
    <t>일반폐기물 소각ecocost</t>
  </si>
  <si>
    <t>PE Ecocost</t>
  </si>
  <si>
    <t>proxy(1)</t>
  </si>
  <si>
    <t>rPP 매립 eco-cost</t>
  </si>
  <si>
    <t>rPP 소각 eco-cost</t>
  </si>
  <si>
    <t>SCC</t>
  </si>
  <si>
    <t>중국 복합발전단가</t>
  </si>
  <si>
    <t xml:space="preserve">플라스틱 매립 비율 </t>
  </si>
  <si>
    <t xml:space="preserve">NOx Ecocost </t>
  </si>
  <si>
    <t>일반폐기물 매립 ecocost</t>
  </si>
  <si>
    <t>PA 소각 ecocost</t>
  </si>
  <si>
    <t>Proxy(1)</t>
  </si>
  <si>
    <t>매립 ecocost</t>
  </si>
  <si>
    <t>PE 소각 Ecocost</t>
  </si>
  <si>
    <t xml:space="preserve">PE 소각 ecocost </t>
  </si>
  <si>
    <t>CSF</t>
  </si>
  <si>
    <t xml:space="preserve">2020 Plastic Europe, </t>
  </si>
  <si>
    <t>40km</t>
  </si>
  <si>
    <t>0.5비율</t>
  </si>
  <si>
    <t>0.75비율</t>
  </si>
  <si>
    <t>103원</t>
  </si>
  <si>
    <t>186원</t>
  </si>
  <si>
    <t>SK렌터카</t>
  </si>
  <si>
    <t>SK매직</t>
  </si>
  <si>
    <t>원코크얼음물정수기 소비전력 효율화를 통한 에너지 절감 성과 기여</t>
  </si>
  <si>
    <t>원코크얼음물정수기 소비전력 효율화를 통한 온실가스 배출량 절감 성과 기여</t>
  </si>
  <si>
    <t>전기차 전환에 따른 온실가스 배출량 저감</t>
  </si>
  <si>
    <t>전기차 전환에 따른 폐기물(폐유) 배출량 저감</t>
  </si>
  <si>
    <t>스마트폰 재자원화를 통한 (금)온실가스 감축 성과</t>
  </si>
  <si>
    <t>스마트폰 재자원화를 통한 (은)온실가스 감축 성과</t>
  </si>
  <si>
    <t>스마트폰 재자원화를 통한 (팔라듐)온실가스 감축 성과</t>
  </si>
  <si>
    <t>스마트폰 재자원화를 통한 (금)자원소비 감축 성과</t>
  </si>
  <si>
    <t>스마트폰 재자원화를 통한 (은)자원소비 감축 성과</t>
  </si>
  <si>
    <t>스마트폰 재자원화를 통한 (팔라듐)자원소비 감축 성과</t>
  </si>
  <si>
    <t>숲 조성사업을 통한 대기오염물질 저감 성과</t>
  </si>
  <si>
    <t>숲 조성사업을 통한 대기정화 성과</t>
  </si>
  <si>
    <t>숲 조성사업을 통한 수질 정화 성과</t>
  </si>
  <si>
    <t>숲 조성사업을 통한 수원 함양 성과</t>
  </si>
  <si>
    <t>숲 조성사업을 통한 토사유출방지 성과</t>
  </si>
  <si>
    <t>숲 조성사업을 통한 토사붕괴 방지 성과</t>
  </si>
  <si>
    <t>유휴부지 활용으로 사회적기업 전용 연수원 운영을 통한 SE 지원 성과</t>
  </si>
  <si>
    <t>데스크탑 제재조를 통한 자원 절감</t>
  </si>
  <si>
    <t xml:space="preserve">모니터 재제조를 통한 자원 절감 </t>
  </si>
  <si>
    <t xml:space="preserve">노트북 재제조를 통한 자원절감 </t>
  </si>
  <si>
    <t xml:space="preserve">데스크탑 재사용을 통한 환경오염저감 </t>
  </si>
  <si>
    <t xml:space="preserve">모니터 재사용을 통한 환경오염 저감 </t>
  </si>
  <si>
    <t xml:space="preserve">노트북 재사용을 통한 환경오염 저감 </t>
  </si>
  <si>
    <t>AI 기반 뇌출혈 영상진단</t>
  </si>
  <si>
    <t>SVMS 시스템을 통한 사회적 기업 DBL 경영활동 지원</t>
  </si>
  <si>
    <t>Cloud(IaaS)사업을 통한 재료 절감성과</t>
  </si>
  <si>
    <t>Mobile App. Test On-line 서비스를 통한 온실가스 배출량 감소 성과</t>
  </si>
  <si>
    <t>회전설비 이상진동 분석을 통한 재료 절감성과</t>
  </si>
  <si>
    <t>동물용 Spray Oil</t>
  </si>
  <si>
    <t>PMA 판매를 통한 사회적 비용 절감</t>
  </si>
  <si>
    <t>태양광 발전 사업(온실가스)</t>
  </si>
  <si>
    <t>태양광 발전 사업(대기오염)</t>
  </si>
  <si>
    <t>태양광 발전 사업(자원고갈)</t>
  </si>
  <si>
    <t>포장재용 고기능성 제품(EAA) 판매를 통한 폐기물 저감 성과</t>
  </si>
  <si>
    <t>포장재용 고기능성 제품(Ionomer) 판매를 통한 폐기물 저감 성과</t>
  </si>
  <si>
    <t>포장재용 고기능성 제품(PVDC) 판매를 통한 폐기물 저감 성과</t>
  </si>
  <si>
    <t>Recycle 용 Asphalt 판매를 통한 신규 AP 생산 절감</t>
  </si>
  <si>
    <t xml:space="preserve">Plastic (PP) 재활용을 통해 제조된 재활용 플라스틱 판매를 통한 폐기물 저감 </t>
  </si>
  <si>
    <t>폐플라스틱을 재활용해 만든 재생 폴리에틸렌(MR PE)을 통한 폐기물 저감</t>
  </si>
  <si>
    <t>재생수지 재활용 기능이 있는 폴리아미드(PA) 상용화제를 통한 폐기물 소각 지연</t>
  </si>
  <si>
    <t>윤활유 제품 재생용기 사용을 통한 온실가스 감축 성과</t>
  </si>
  <si>
    <t>식품용기 박막화 기능이 있는 High MI Random PP를 통한 원재료 사용량 절감</t>
  </si>
  <si>
    <t>재생수지 재활용 기능이 있는 PET 상용화제를 통한 폐기물 소각 지연</t>
  </si>
  <si>
    <t>친환경 발포제를 통한 대기오염물질 배출 저감 성과</t>
  </si>
  <si>
    <t>포장재용 PE Film(ZN C8 LLD) 경량화를 통한 폐기물 저감 성과</t>
  </si>
  <si>
    <t>포장재용 PE Film(mPE) 경량화를 통한 폐기물 저감 성과</t>
  </si>
  <si>
    <t>유독물질 Toluene 대체위한 Clean 7 개발/판매</t>
  </si>
  <si>
    <t>차량 경량화 소재를 통한 온실가스 배출 저감 성과</t>
  </si>
  <si>
    <t>차량 경량화 소재를 통한 에너지 절감 성과</t>
  </si>
  <si>
    <t>고급(Gr-III) 윤활기유를 통한 에너지 절감 성과</t>
  </si>
  <si>
    <t>고급(Gr-III) 기유를 통한 온실가스 배출 저감 성과</t>
  </si>
  <si>
    <t>저점도 윤활유를 통한 에너지 절감 성과</t>
  </si>
  <si>
    <t>저점도 윤활유를 통한 온실가스 배출 저감 성과</t>
  </si>
  <si>
    <t>전기차용 윤활유를 통한 에너지 절감 성과</t>
  </si>
  <si>
    <t>전기차용 윤활유를 통한 온실가스 배출 저감 성과</t>
  </si>
  <si>
    <t>내트럭 하우스를 통한 화물운전자 복지서비스 제공 성과</t>
  </si>
  <si>
    <t>DR시장 참여로 발전소 건설회피로 인한 건설재료 절감 성과</t>
  </si>
  <si>
    <t>홈픽 서비스로 인한 택배기사의 노동시간 단축 성과</t>
  </si>
  <si>
    <t>홈픽 서비스로 인한 고령 택배기사의 고용지원 성과</t>
  </si>
  <si>
    <t>폐열원의 지역난방 열원 제공으로 인한 온실가스 배출 저감 성과</t>
  </si>
  <si>
    <t>폐열원의 지역난방 열원 제공으로 인한 오염물질 배출 저감 성과</t>
  </si>
  <si>
    <t>리뉴폰의 자원절감 성과</t>
  </si>
  <si>
    <t>리뉴폰의 탄소배출 저감 성과</t>
  </si>
  <si>
    <t>에코폰, Re-work폰의 자원절감 성과</t>
  </si>
  <si>
    <t>에코폰,Re-work폰의 탄소배출 저감 성과</t>
  </si>
  <si>
    <t>행복커뮤니티 두뇌톡톡 프로그램의 치매예방 성과</t>
  </si>
  <si>
    <t xml:space="preserve">Happy habit 환경 프로젝트를 통한 자원절감 성과 </t>
  </si>
  <si>
    <t>Happy habit 환경 프로젝트를 통한 온실가스 배출 저감 성과</t>
  </si>
  <si>
    <t>Happy habit 환경 프로젝트를 통한 영세 소상공인 소득 증대 성과</t>
  </si>
  <si>
    <t xml:space="preserve">비금융 데이터 신용평가 기반  금융서비스 제공을 통한  취약계층 금융 불평등 해소 </t>
  </si>
  <si>
    <t>블록체인 기반 모바일 전자증명 서비스 '이니셜(initial)'을 통한 자원절감 성과</t>
  </si>
  <si>
    <t>취약계층 1인가구 안부살핌 서비스를 통한 고독사 및 위급사항 예방 성과</t>
  </si>
  <si>
    <t>누구 케어콜 &amp; 누구 백신 케어콜 서비스를 통한 국가 방역체계 효율화 구축 기여 성과</t>
  </si>
  <si>
    <t>텍스트와 음성 상호변환 AI통화기술로 음성으로 전화를 받기 어려운 청각/언어 장애인에게 통화의 편의성 제공(보이스뷰)</t>
  </si>
  <si>
    <t>해외로밍으로 인한 보이스피싱 피해 문제 예방(국제전화 번호변작)</t>
  </si>
  <si>
    <t>AI 딥러닝 기술을 통한 정확한 미끼문자 차단으로 보이스피싱 사전예방</t>
  </si>
  <si>
    <t>공장 에너지관리시스템(FEMS) 운영을 통한 에너지 절감 성과</t>
  </si>
  <si>
    <t>공장 에너지관리시스템(FEMS) 운영을 통한 온실가스 배출 저감 성과</t>
  </si>
  <si>
    <t>빌딩 에너지관리시스템(BEMS) 운영을 통한 에너지 절감 성과</t>
  </si>
  <si>
    <t>빌딩 에너지관리시스템(BEMS) 운영을 통한 온실가스 배출 저감 성과</t>
  </si>
  <si>
    <t>장애인 사용요금 할인을 통한 취약계층 정보 접근성 제고 성과</t>
  </si>
  <si>
    <t>LBS 기반 전자발찌를 통한 범죄 예방성과</t>
  </si>
  <si>
    <t>유심 카드 Package 축소를 통한 폐기물 감소 성과</t>
  </si>
  <si>
    <t>판매점용 전자신청서 시스템 도입을 통한 종이 절감 성과</t>
  </si>
  <si>
    <t>음성스팸차단을 통한 보이스피싱 피해예방</t>
  </si>
  <si>
    <t>범죄자 위치추적 서비스 고도화를 통한 강력범죄 검거기간 단축 성과</t>
  </si>
  <si>
    <t>재생에너지 발전을 통한 원재료 저감 성과</t>
  </si>
  <si>
    <t>재생에너지 발전을 통한 온실가스 저감 성과</t>
  </si>
  <si>
    <t>재생에너지 발전을 통한 대기오염 저감 성과</t>
  </si>
  <si>
    <t>연료전지 발전을 통한 대기오염 저감 성과</t>
  </si>
  <si>
    <t>CNG 버스로의 전환을 통한 온실가스 저감 성과</t>
  </si>
  <si>
    <t>CNG 버스로의 전환을 통한 대기오염 저감 성과</t>
  </si>
  <si>
    <t>바이오가스 혼합 도시가스 공급을 통한 대기오염 저감 성과</t>
  </si>
  <si>
    <t>분산전원을 통한 국가전력망 건설 비용 절감 성과</t>
  </si>
  <si>
    <t>안정적인 국가 전력공급(SCON)을 통한 공공이익 증대 성과</t>
  </si>
  <si>
    <t>연료전지를 통한 미세먼지 저감 성과</t>
  </si>
  <si>
    <t>플라스틱 폐기물을 원료로 사용한 친환경 플라스틱 복합재_WPC</t>
  </si>
  <si>
    <t>플라스틱 폐기물을 원료로 사용한 투명 플라스틱_ECOTRIA</t>
  </si>
  <si>
    <t>천연물의 관절염 치료제(조인스) 복용을 통한 위장약 복용 감소 성과</t>
  </si>
  <si>
    <t>인플루엔자 백신 접종을 통한 치료비용 절감(병의 예방) 성과</t>
  </si>
  <si>
    <t>인플루엔자 백신 접종을 통한 노동생산성 저하 예방 성과</t>
  </si>
  <si>
    <t>대상포진 백신 접종을 통한 대상포진 치료비용 절감(병의 예방) 성과</t>
  </si>
  <si>
    <t>대상포진 백신 접종을 통한 대상포진후신경통 치료비용 절감(병의 예방) 성과</t>
  </si>
  <si>
    <t>수두 백신 접종을 통한 치료비용 절감(병의 예방) 성과</t>
  </si>
  <si>
    <t>non BPA 제품 판매를 통한 소비자 사용 단계의 BPA 배출 저감 성과_(Ecozen)</t>
  </si>
  <si>
    <t>non BPA 제품 판매를 통한 소비자 사용 단계의 BPA 배출 저감 성과_(캔코팅제)</t>
  </si>
  <si>
    <t>Bio 제품을 통한 온실가스 배출 저감 성과(Ecozen)</t>
  </si>
  <si>
    <t>Bio 제품을 통한 온실가스 배출 저감 성과(PO3G)</t>
  </si>
  <si>
    <t>친환경 소재를 통한 폐기물 부담금 감소 성과(PETG)</t>
  </si>
  <si>
    <t>자동차 Cable用 경량화소재인 PCT Film을 통한 연비 절감 성과</t>
  </si>
  <si>
    <t>자동차 Cable用 경량화소재인 PCT Film를 통한 온실가스 저감 성과</t>
  </si>
  <si>
    <t>PC 재사용을 통한 자원소비 지연 성과</t>
  </si>
  <si>
    <t>스마트폰 재사용을 통한 자원소비 지연 성과</t>
  </si>
  <si>
    <t>스마트폰 재사용을 통한 온실가스 배출 지연 성과</t>
  </si>
  <si>
    <t>스마트폰 재사용을 통한 폐기 환경비용 지연 성과</t>
  </si>
  <si>
    <t>PC 재사용을 통한 온실가스 배출 지연 성과</t>
  </si>
  <si>
    <t>PC 재사용을 통한 폐기 환경비용 지연 성과</t>
  </si>
  <si>
    <t>태블릿 PC 재사용을 통한 자원소비 지연 성과</t>
  </si>
  <si>
    <t>태블릿 PC 재사용을 통한 폐기 환경비용 지연 성과</t>
  </si>
  <si>
    <t>태블릿PC 재사용을 통한 온실가스 배출 지연 성과</t>
  </si>
  <si>
    <t>Wego시스템의 배송최적화를 통한 대기오염물질 배출 저감</t>
  </si>
  <si>
    <t>연료전지발전의 공기정화 기능을 통한 미세먼지 흡입</t>
  </si>
  <si>
    <t>연료전지 발전을 통한 대기오염물질 배출 저감</t>
  </si>
  <si>
    <t>수송용 LPG를 통한 대기오염물질 배출 저감 (승용차)</t>
  </si>
  <si>
    <t>수송용 LPG를 통한 대기오염물질 배출 저감 (승합차)</t>
  </si>
  <si>
    <t>수송용 LPG를 통한 대기오염물질 배출 저감 (화물차)</t>
  </si>
  <si>
    <t>수송용 LPG를 통한 대기오염물질 배출 저감 (특수차)</t>
  </si>
  <si>
    <t>에너지 소외지역의 LPG 저장시설 설치를 통한 에너지 접근성 개선 성과 (편리성)</t>
  </si>
  <si>
    <t>에너지 소외지역의 LPG 저장시설 설치를 통한 에너지 접근성 개선 성과 (안전성)</t>
  </si>
  <si>
    <t>STB 재활용을 통한 자원소비 감소 효과</t>
  </si>
  <si>
    <t>AP 재활용을 통한 자원소비 감소 효과</t>
  </si>
  <si>
    <t>소상공인의 IPTV 지역 광고를 통한 경쟁력 제고 성과</t>
  </si>
  <si>
    <t xml:space="preserve">B tv 우리동네광고 플랫폼을 통한 소상공인 광고 마케팅 경쟁력 강화 </t>
  </si>
  <si>
    <t>저전력 STB(셋톱박스) 보급을 통한 에너지 절감 성과</t>
  </si>
  <si>
    <t>저전력 STB(셋톱박스) 보급을 통한 온실가스 배출 감소 성과</t>
  </si>
  <si>
    <t>사용요금 할인을 통한 취약계층 정보 접근성 제고성과(복지감면 할인제공)</t>
  </si>
  <si>
    <t>사용요금 할인을 통한 취약계층 정보 접근성 제고성과(교육청 할인 제공)</t>
  </si>
  <si>
    <t>사용요금 할인을 통한 취약계층 정보 접근성 제고성과(독거 노인 대상 실버 프랜드)</t>
  </si>
  <si>
    <t>정부 기관 보고 대상건(VOC 1,000건 이상)</t>
  </si>
  <si>
    <t>다문화 콘텐츠 개발 및 제공을 통한 부모나라 언어/문화 학습기회 제공 및 일반인들의 다문화 인식 개선 성과</t>
  </si>
  <si>
    <t>소상공인 안심경영팩 제공을 통한 소상공인 비용 절감 성과</t>
  </si>
  <si>
    <t>드라이아이스팩을 통한 유해물질배출 저감 성과</t>
  </si>
  <si>
    <t>초고순도 LCO2 잔가스 Recycle을 통한 온실가스 배출 저감(SKST)</t>
  </si>
  <si>
    <t>초고순도 LCO2 잔가스 Recycle을 통한 온실가스 배출 저감(SKMN)</t>
  </si>
  <si>
    <t>Recycling 소재의 드라이아이스 포장재 도입을 통한 원재료 절감 성과</t>
  </si>
  <si>
    <t xml:space="preserve">Virgin 텅스텐의 Recycle 텅스텐 대체에 따른 희소자원 소비 절감 성과 </t>
  </si>
  <si>
    <t xml:space="preserve">XCOPRI 신약 복용 후 발작 완전소실/감소를 통한 뇌전증 환자의 추가 의료비용 절감 </t>
  </si>
  <si>
    <t>XCOPRI 신약 복용 후 발작 완전소실/감소를 통한 뇌전증 환자의 생산성 증가</t>
  </si>
  <si>
    <t>XCOPRI 신약 복용 후 발작 완전소실/감소를 통한 뇌전증 환자의 생활 수준 개선</t>
  </si>
  <si>
    <t>XCOPRI 신약 복용 후 발작 완전소실/감소를 통한 뇌전증 환자 보호자의 생활 수준 개선</t>
  </si>
  <si>
    <t>Tmap 운전습관 서비스를 통한 사고 예방 성과</t>
  </si>
  <si>
    <t>SK주식회사</t>
  </si>
  <si>
    <t>행복ICT</t>
  </si>
  <si>
    <t>SK엔무브</t>
  </si>
  <si>
    <t>SK에너지</t>
  </si>
  <si>
    <t>SK지오센트릭</t>
  </si>
  <si>
    <t>인천석유화학</t>
  </si>
  <si>
    <t>행복커넥트</t>
  </si>
  <si>
    <t>행복나래</t>
  </si>
  <si>
    <t>SK바이오사이언스</t>
  </si>
  <si>
    <t>행복그린넷</t>
  </si>
  <si>
    <t>SK 머티리얼즈 에어플러스</t>
  </si>
  <si>
    <t>SK스페셜티</t>
  </si>
  <si>
    <t>SK스퀘어</t>
  </si>
  <si>
    <t>일반 HDPE 용기 탄소배출계수</t>
  </si>
  <si>
    <t>시장 평균 원재료 사용량 저감율</t>
  </si>
  <si>
    <t>시장 평균 소각 회피율</t>
  </si>
  <si>
    <t>시장 평균 매립 회피율</t>
  </si>
  <si>
    <t>자사제품도입전 SV 기준값</t>
  </si>
  <si>
    <t>자사제품도입전 SV기준값</t>
  </si>
  <si>
    <t>지역대기농도 PM 2.5</t>
  </si>
  <si>
    <t>지역대기농도 PM 10</t>
  </si>
  <si>
    <t>발전시장평균 PM 10 배출량</t>
  </si>
  <si>
    <t>발전시장평균 PM 2.5 배출량</t>
  </si>
  <si>
    <t>발전시장평균 NOx 배출량</t>
  </si>
  <si>
    <t>발전시장평균 SOx 배출량</t>
  </si>
  <si>
    <t>B tv 우리동네광고 플랫폼 단독적으로 존재-변경</t>
  </si>
  <si>
    <t>셋톱박스_일반</t>
  </si>
  <si>
    <t>설치비_일반</t>
  </si>
  <si>
    <t>1.573282068원/ton</t>
  </si>
  <si>
    <t>0.062146277원/ton</t>
  </si>
  <si>
    <t>211.8344MWh</t>
  </si>
  <si>
    <t>0.511960005tCO2eq/ton</t>
  </si>
  <si>
    <t>0.009043722ton/리사이클링 제품1ton</t>
  </si>
  <si>
    <t>0.003225733ton/리사이클링 제품1ton</t>
  </si>
  <si>
    <t>1236225.43090666원/ton</t>
  </si>
  <si>
    <t>0.502585828tCO2eq/ton</t>
  </si>
  <si>
    <t>0.018454086ton/리사이클링 제품 ton</t>
  </si>
  <si>
    <t>0.006582241ton/리사이클링 제품 ton</t>
  </si>
  <si>
    <t>157278.9315원</t>
  </si>
  <si>
    <t>0.78%</t>
  </si>
  <si>
    <t>5.13%</t>
  </si>
  <si>
    <t>13.5%</t>
  </si>
  <si>
    <t>37.8%</t>
  </si>
  <si>
    <t>2348211.06648676원/리사이클링 제품1ton당</t>
  </si>
  <si>
    <t>0.00181tCO2eq/kg</t>
  </si>
  <si>
    <t>1.911%</t>
  </si>
  <si>
    <t>0.3078%</t>
  </si>
  <si>
    <t>0.81%</t>
  </si>
  <si>
    <t>1006.919595076L/대</t>
  </si>
  <si>
    <t>2.0453건</t>
  </si>
  <si>
    <t>9191.9원</t>
  </si>
  <si>
    <t>1685000원</t>
  </si>
  <si>
    <t>0.141비율</t>
  </si>
  <si>
    <t>0.103비율</t>
  </si>
  <si>
    <t>0.278비율</t>
  </si>
  <si>
    <t>0.939101595비율</t>
  </si>
  <si>
    <t>34859.46원</t>
  </si>
  <si>
    <t>0.08414017비율</t>
  </si>
  <si>
    <t>0.022045775비율</t>
  </si>
  <si>
    <t>0.018474773비율</t>
  </si>
  <si>
    <t>0.016017501비율</t>
  </si>
  <si>
    <t>0.009822082비율</t>
  </si>
  <si>
    <t>0.018580253비율</t>
  </si>
  <si>
    <t>0.000419318비율</t>
  </si>
  <si>
    <t>0.000864413비율</t>
  </si>
  <si>
    <t>0.99비율</t>
  </si>
  <si>
    <t>1.164비율</t>
  </si>
  <si>
    <t>4.705tCO2eq/toe</t>
  </si>
  <si>
    <t>435.229425g/km</t>
  </si>
  <si>
    <t>3.180889g/km</t>
  </si>
  <si>
    <t>0.0000159g/공기1kg</t>
  </si>
  <si>
    <t>0.00002875g/kg공기</t>
  </si>
  <si>
    <t>0.00517804kg/Mwh</t>
  </si>
  <si>
    <t>0.0044279kg/Mwh</t>
  </si>
  <si>
    <t>0.08015866kg/Mwh</t>
  </si>
  <si>
    <t>0.05111926kg/Mwh</t>
  </si>
  <si>
    <t>0.000551532g/km</t>
  </si>
  <si>
    <t>0.29310344g/km</t>
  </si>
  <si>
    <t>0.001581231g/km</t>
  </si>
  <si>
    <t>0.000318198g/km</t>
  </si>
  <si>
    <t>0.858096503g/km</t>
  </si>
  <si>
    <t>0.015748085g/km</t>
  </si>
  <si>
    <t>0.001088945g/km</t>
  </si>
  <si>
    <t>2.23776833g/km</t>
  </si>
  <si>
    <t>0.03361747g/km</t>
  </si>
  <si>
    <t>0.000388785g/km</t>
  </si>
  <si>
    <t>0.398643089g/km</t>
  </si>
  <si>
    <t>0.003939941g/km</t>
  </si>
  <si>
    <t>0.5원</t>
  </si>
  <si>
    <t>2104원</t>
  </si>
  <si>
    <t>4.16515W</t>
  </si>
  <si>
    <t>4.16515w</t>
  </si>
  <si>
    <t>33000원</t>
  </si>
  <si>
    <t>3000원</t>
  </si>
  <si>
    <t>46200원</t>
  </si>
  <si>
    <t>19000원</t>
  </si>
  <si>
    <t>11000원</t>
  </si>
  <si>
    <t>32000원</t>
  </si>
  <si>
    <t>120000원</t>
  </si>
  <si>
    <t>Sphera</t>
  </si>
  <si>
    <t>Townsend Global PP 2018</t>
  </si>
  <si>
    <t>2015 엔지니어링 플라스틱 PET/PBT, 사업부 자료</t>
  </si>
  <si>
    <t>대한적십자사 혈액관리본부 통계</t>
  </si>
  <si>
    <t>저축은행 중앙회 공시</t>
  </si>
  <si>
    <t>법무부 3대(성범죄/살인/강도) 범죄 기본 재범률2017 법무부 전자감독제도의 효과성 분석 자료</t>
  </si>
  <si>
    <t xml:space="preserve"> - 과학기술정통부 통신사별 시장점유율 - 방송통신위원회 22년 상/하반기 스팸 유통현황 조사</t>
  </si>
  <si>
    <t xml:space="preserve"> - 독거노인 관계활성화(고독감/우울감 감소 활동) 정부 연간 비용 및 수혜인원(2018) - 바른 ICT연구소 행복커뮤니티 인공지능 돌봄 서비스 효과 분석</t>
  </si>
  <si>
    <t>- 새PC평균가격 : AJ렌탈 데스크탑/노트북 렌탈상품 모델들의 최저사양 기준- 컴퓨터 제조업, 반도체/전자부품, 1차 금속 재료비 대비 매출액, 화학물질 및 화학제품, 고무제품 및 플라스틱 제품  : 한국은행 통계자료</t>
  </si>
  <si>
    <t>- 새 스마트폰 평균가격 : 애플, 삼성 사이트 참고 256GBWi-Fi + Cellular 모델과 Wi-Fi전용모델을 포함하여 평균가격 추정- 컴퓨터 제조업, 반도체/전자부품, 1차 금속 재료비 대비 매출액, 화학물질 및 화학제품, 고무제품 및 플라스틱 제품  : 한국은행 통계자료</t>
  </si>
  <si>
    <t>- 스마트폰 평균 무게 : Apple 사 아이폰과 삼성 갤럭시 모델들의 평균 무게(각사 홈페이지 참고)- 스마트폰 재활용 시 추출되는 물질들의 무게 : The Economics of Cell Phone Reuse and Recycling, International Journal of Advanced Manufacturing Technology 47(5):515-525 · March 2009</t>
  </si>
  <si>
    <t>국토교통부, 자동차 등록현황; 한국교통안전공단, 자동차주행거리 통계;국가미세먼지정보센터, 대기오염물질 배출량 통계;한국교통안전공단, 교통물류 온실가스 배출량 조사;</t>
  </si>
  <si>
    <t>환경부, 환경통계포털환경부 국가미세먼지정보센터</t>
  </si>
  <si>
    <t xml:space="preserve">유선방송 사업자별 M/S현황(’23.11월 과기정통부 자료 </t>
  </si>
  <si>
    <t>SO2 Eco-cost</t>
  </si>
  <si>
    <t>NO2 Eco-cost</t>
  </si>
  <si>
    <t>NOx(Nitrogen oxides)</t>
  </si>
  <si>
    <t>SOx(kg SO2 eq)</t>
  </si>
  <si>
    <t>CO2</t>
  </si>
  <si>
    <t>PP Eco-cost</t>
  </si>
  <si>
    <t xml:space="preserve">PET 소각 eco-cost </t>
  </si>
  <si>
    <t xml:space="preserve">일반폐기물 매립 eco-cost </t>
  </si>
  <si>
    <t>스마트 헌혈 1건의 가치</t>
  </si>
  <si>
    <t>인지건강 프로그램 1시간 시행 비용</t>
  </si>
  <si>
    <t>인쇄용지 1장의  Eco-cost</t>
  </si>
  <si>
    <t>보이스피싱 1건 차단의 사회적 편익</t>
  </si>
  <si>
    <t>손말이음센터 중계직 월급</t>
  </si>
  <si>
    <t>보이스피싱 1건 당 사회적 비용</t>
  </si>
  <si>
    <t xml:space="preserve">메신저 피싱&amp; 스미싱 1건 당 피해액 </t>
  </si>
  <si>
    <t>월간 고속도로 교통사고 피해비용</t>
  </si>
  <si>
    <t>CO2 SCC</t>
  </si>
  <si>
    <t>지정폐기물 소각 eco-cost</t>
  </si>
  <si>
    <t>PM 10</t>
  </si>
  <si>
    <t>PM 2.5</t>
  </si>
  <si>
    <t>PM 210</t>
  </si>
  <si>
    <t>14153.96574원/kg</t>
  </si>
  <si>
    <t>8643.6432원/kg</t>
  </si>
  <si>
    <t>199142.76원/ton</t>
  </si>
  <si>
    <t>113049.597157507원/t-CO2-eq</t>
  </si>
  <si>
    <t>11</t>
  </si>
  <si>
    <t>113049.597157507원/tCO2/eq</t>
  </si>
  <si>
    <t>156.3901원</t>
  </si>
  <si>
    <t>12912.925008원/kg</t>
  </si>
  <si>
    <t>42030원/ton</t>
  </si>
  <si>
    <t>809620원/ton</t>
  </si>
  <si>
    <t>73688위안</t>
  </si>
  <si>
    <t>113049.597157507원/tCO2eq</t>
  </si>
  <si>
    <t>209140.347594939원/ton</t>
  </si>
  <si>
    <t>113049.597157507원</t>
  </si>
  <si>
    <t>194133.64569255원</t>
  </si>
  <si>
    <t>199142.76원</t>
  </si>
  <si>
    <t>0.2261%</t>
  </si>
  <si>
    <t>202496.260818796원/ton</t>
  </si>
  <si>
    <t>121432.60414652원</t>
  </si>
  <si>
    <t>1601028.80113042원/ton</t>
  </si>
  <si>
    <t>222698.777052395원/ton</t>
  </si>
  <si>
    <t>783.21467016원/L</t>
  </si>
  <si>
    <t>128118.00032원/kg</t>
  </si>
  <si>
    <t>70.618원/kg</t>
  </si>
  <si>
    <t>6793.4516원/kg</t>
  </si>
  <si>
    <t>50.9561665원/km</t>
  </si>
  <si>
    <t>305.8066517원/km</t>
  </si>
  <si>
    <t>6503.6원</t>
  </si>
  <si>
    <t>2350원</t>
  </si>
  <si>
    <t>8311.8원</t>
  </si>
  <si>
    <t>9620원</t>
  </si>
  <si>
    <t>56635.636원/kg</t>
  </si>
  <si>
    <t>1041.1559원/대</t>
  </si>
  <si>
    <t>2343.6595원/대</t>
  </si>
  <si>
    <t>2082.3118원/대</t>
  </si>
  <si>
    <t>7560.191809908원/대</t>
  </si>
  <si>
    <t>179245.18원/건</t>
  </si>
  <si>
    <t>15000원</t>
  </si>
  <si>
    <t>0.1130496원/g</t>
  </si>
  <si>
    <t>0.3214비율</t>
  </si>
  <si>
    <t>0.582262002원</t>
  </si>
  <si>
    <t>42721.1원</t>
  </si>
  <si>
    <t>12839.713원</t>
  </si>
  <si>
    <t>714575.17725원</t>
  </si>
  <si>
    <t>2250000원/월</t>
  </si>
  <si>
    <t>21653793.25원/건</t>
  </si>
  <si>
    <t>7090409.7원/건</t>
  </si>
  <si>
    <t>13985179.06원/건</t>
  </si>
  <si>
    <t>231960142.86원/건</t>
  </si>
  <si>
    <t>2083785.5189788원/건</t>
  </si>
  <si>
    <t>1.855798775원/g</t>
  </si>
  <si>
    <t>0.129391556원/g</t>
  </si>
  <si>
    <t>1.601028811원/g</t>
  </si>
  <si>
    <t>2386087.22원/건</t>
  </si>
  <si>
    <t>42721.1원/명</t>
  </si>
  <si>
    <t>11211885756.7814원</t>
  </si>
  <si>
    <t>Idemat2023 PP (Polypropylene) waste incineration with electricity</t>
  </si>
  <si>
    <t>Idemat2023 PE (Polyethylene) waste incineration with electricity</t>
  </si>
  <si>
    <t>Idemat2023 PA (Nylons, Polyamides) waste incineration with electricity</t>
  </si>
  <si>
    <t>Idemat 2023(cses 제공)</t>
  </si>
  <si>
    <t>SVMS</t>
  </si>
  <si>
    <t xml:space="preserve">Idemat2023 PP (Polypropylene) </t>
  </si>
  <si>
    <t>Idemat2023 PET (Polyethylene terephthalate) waste incineration with electricity</t>
  </si>
  <si>
    <t>SVMS Proxy</t>
  </si>
  <si>
    <t>Platts MOGAS 92R</t>
  </si>
  <si>
    <t>도로교통공단, 교통사고 통계분석 및 도로교통사고비용의 추계와평가(2021년판)</t>
  </si>
  <si>
    <t>국토해양부 및 인하대학교, 화물차휴게소의 사회적 편익 분석</t>
  </si>
  <si>
    <t>리퍼폰 생산시 신품대비 탄소배출 저감율 A circular economy for smart devices (Green Alliance, 2015)에코폰 주요 판매 모델 중 동시대 출시된 애플 제품 탄소배출량의 산술평균으로 추정(https://www.apple.com/environment/)</t>
  </si>
  <si>
    <t>대한적십자사 혈액관리본부 사업수입 및 혈액검사 비용 시장가치 기반 산정, 2022년</t>
  </si>
  <si>
    <t>국세청 부가가치율 통계</t>
  </si>
  <si>
    <t xml:space="preserve">직종별 공무원 봉급표, 인사혁신처, 2022년 </t>
  </si>
  <si>
    <t>①금융사기 현황 조사 결과, 한국금융투자자보호재단(2022)②경찰청 보이스피싱 피해현황 (2022), 금감원 구제금액 기반 산정</t>
  </si>
  <si>
    <t>22년 SKT 고객설문조사(외부 조사전문기관과 SK그룹 측정센터로부터 검토된 문항 활용)</t>
  </si>
  <si>
    <t>2023년 한국지능정보사회진흥원 3차 무기·단기계약직 채용공고</t>
  </si>
  <si>
    <t>경찰청, 금감원 보이스피싱 정기 통계</t>
  </si>
  <si>
    <t>보이스피싱 현황, 유형, 추이와 대응관련 시사점 통계개발원 한국의 사회동향(2022</t>
  </si>
  <si>
    <t>Ecoinvent data sets&amp;nbsp;(2015)기반 산정, Delft University of Technology</t>
  </si>
  <si>
    <t>①2022년판(2021년 통계) 교통사고 통계분석 中 사상자 피해종별 평균비용 기반 산정②,③C-V2X 사회비용 분석(5GAA 결과 준용), 교통융합위원회, 2020년</t>
  </si>
  <si>
    <t>Toxic Impressions BPA in thermal paperCost and Benefit assessments in the REACH restriction dossiers</t>
  </si>
  <si>
    <t>한국환경공단, 폐기물부담금 품목별 부과요율금액</t>
  </si>
  <si>
    <t>Proxy 출처</t>
  </si>
  <si>
    <t>2,010,580원</t>
  </si>
  <si>
    <t>2,010,580원</t>
    <phoneticPr fontId="1" type="noConversion"/>
  </si>
  <si>
    <t>577,200원</t>
  </si>
  <si>
    <t>공정 중 용수사용에 따른 자원소비</t>
  </si>
  <si>
    <t>공정 중 온실가스 배출에 따른 환경오염</t>
  </si>
  <si>
    <t>공정 중 대기오염 물질(NOx) 배출에 따른 환경오염</t>
  </si>
  <si>
    <t>공정 중 대기오염 물질(PM 10) 배출에 따른 환경오염</t>
  </si>
  <si>
    <t>공정  중 대기오염 물질(PM2.5) 배출에 따른 환경오염</t>
  </si>
  <si>
    <t>공정  중 대기오염 물질(VOC) 배출에 따른 환경오염</t>
  </si>
  <si>
    <t>공정  중 대기오염 물질(COD) 배출에 따른 환경오염</t>
  </si>
  <si>
    <t>공정  중 대기오염 물질(T-P) 배출에 따른 환경오염</t>
  </si>
  <si>
    <t>공정  중 대기오염 물질(T-N) 배출에 따른 환경오염</t>
  </si>
  <si>
    <t>공정 중 일반 폐기물 배출(소각처리)에 따른 환경오염</t>
  </si>
  <si>
    <t>공정 중 일반 폐기물 배출(매립처리)에 따른 환경오염</t>
  </si>
  <si>
    <t>공정 중 지정 폐기물 배출(소각처리)에 따른 환경오염</t>
  </si>
  <si>
    <t>14.8일</t>
    <phoneticPr fontId="1" type="noConversion"/>
  </si>
  <si>
    <t>9,620원</t>
  </si>
  <si>
    <t>11,917원</t>
    <phoneticPr fontId="1" type="noConversion"/>
  </si>
  <si>
    <t>4,179,959원
*2023 1/2반기 기준</t>
    <phoneticPr fontId="1" type="noConversion"/>
  </si>
  <si>
    <t>25,441원
*2023 1/2반기 기준</t>
    <phoneticPr fontId="1" type="noConversion"/>
  </si>
  <si>
    <t>9,620원</t>
    <phoneticPr fontId="1" type="noConversion"/>
  </si>
  <si>
    <t>공정 중 대기오염 물질(SOx) 배출에 따른 환경오염</t>
    <phoneticPr fontId="1" type="noConversion"/>
  </si>
  <si>
    <t>PwC Methodology Report(2012)</t>
    <phoneticPr fontId="1" type="noConversion"/>
  </si>
  <si>
    <t>TU Delft, Ecocosts 2023 V1-0</t>
    <phoneticPr fontId="1" type="noConversion"/>
  </si>
  <si>
    <t>TU Delft, Ecocosts emissions 2017 V1-6</t>
    <phoneticPr fontId="1" type="noConversion"/>
  </si>
  <si>
    <t>TU Delft, 2012</t>
    <phoneticPr fontId="1" type="noConversion"/>
  </si>
  <si>
    <t>Idemat 2023</t>
    <phoneticPr fontId="1" type="noConversion"/>
  </si>
  <si>
    <t>- 물성분석: 물성 분석 건별 대체 시장가*이용건수 - 협력사 물성 분석 측정 이용료 + 물성분석 컨설팅 지원비
- 화학분석: 화학 분석 건별 대체 시장가*이용건수 - 협력사 화학 분석 측정 이용료 + 화학분석 컨설팅 지원비</t>
    <phoneticPr fontId="1" type="noConversion"/>
  </si>
  <si>
    <t>SK하이닉스</t>
    <phoneticPr fontId="1" type="noConversion"/>
  </si>
  <si>
    <t>SK네트웍스</t>
    <phoneticPr fontId="1" type="noConversion"/>
  </si>
  <si>
    <t>민팃</t>
    <phoneticPr fontId="1" type="noConversion"/>
  </si>
  <si>
    <t>(금 자원 생산시 발생 환경비용 - 금 재자원시 발생 환경비용)*1원*폐휴대폰 금 추출량</t>
    <phoneticPr fontId="1" type="noConversion"/>
  </si>
  <si>
    <t>(팔라듐 자원 생산시 발생 환경비용 - 팔라듐 재자원시 발생 환경비용)*1원*폐휴대폰 팔라듐 추출량</t>
    <phoneticPr fontId="1" type="noConversion"/>
  </si>
  <si>
    <t>금 자원 생산 시 발생 환경비용</t>
    <phoneticPr fontId="1" type="noConversion"/>
  </si>
  <si>
    <t>은 자원 생산시 발생 환경비용</t>
    <phoneticPr fontId="1" type="noConversion"/>
  </si>
  <si>
    <t>팔라듐 자원 생산시 발생 환경비용</t>
    <phoneticPr fontId="1" type="noConversion"/>
  </si>
  <si>
    <t>9,306,854원/kg</t>
  </si>
  <si>
    <t>1원</t>
    <phoneticPr fontId="1" type="noConversion"/>
  </si>
  <si>
    <t>113,049.597157507원/tCO2eq</t>
  </si>
  <si>
    <t>(산림 부재시 대기오염물질(SO2) 흡수량 - 산림조성시 대기오염물질(SOx) 흡수량 )  * SO2 Eco-cost(SO2) * 총 산림 면적(SK임업산림면적/12)</t>
  </si>
  <si>
    <t>(산림 부재시 대기오염물질(NO2) 흡수량 - 산림조성시 대기오염물질(NOx) 흡수량 )  * NO2 Eco-cost(NO2) * 총 산림 면적(SK임업산림면적/12)</t>
  </si>
  <si>
    <t>(숲이없는상황 - 산림조성 )  * CO2(Carbon dioxide) * CO2 흡수량(CO2흡수량/12)</t>
  </si>
  <si>
    <t>(숲이없는상황 - 산림조성 )  * 산소가격 * 산소생산량(산소발생량/12)</t>
  </si>
  <si>
    <t>(무입목지 응집제 필요량 - 입목지 응집제필요량 )  * 응집제 단가 * SK임업 삼림면적(SK임업산림면적/12)</t>
  </si>
  <si>
    <t>(무입목지 부유물질유출량 - 입목지 부유물질유출량 )  * 슬러지 처리단가 * SK임업 삼림면적(SK임업산림면적/12)</t>
  </si>
  <si>
    <t>(무입목지 정수비용 발생률 - 입목지 정수비용 발생률 )  * 정수비용 * SK임업 삼림면적(SK임업산림면적/12)</t>
  </si>
  <si>
    <t>(숲이없는상황 - 산림조성 )  * 다목적댐 연간 감상각비/운영비 * 저류량(저류량/12)</t>
  </si>
  <si>
    <t>(무입목지 토사유출량 - 입목지 토사유출량 )  * 토사유출 방지비 * SK임업산림면적(SK임업산림면적/12)</t>
  </si>
  <si>
    <t>(무입목지 토사붕괴량 - 입목지 토사붕괴량 )  * 토사붕괴 복구비용 * SK임업삼림면적 환산 (ha &amp;rarr; m3)(SK임업산림면적/붕괴지 평균토심/10000/12)</t>
  </si>
  <si>
    <t>(자가 기업 연수원 인당 이용금액 - 시장평균 기업 연수원 인당 이용금액 )  * 1 * 이용 인원수(연수원 이용 인원수)</t>
  </si>
  <si>
    <t>(재사용 데스크탑 자원 사용 - 신규 제조 데스크탑 자원 사용 )  * 재사용 PC 사용연한/신규 PC 사용연한 * 재사용 데스크탑(재사용 데스크탑 대수)</t>
  </si>
  <si>
    <t>(모니터 재사용 자원 사용 - 신규 모니터 제조 자원 사용 )  * 재사용 PC 사용연한/신규 PC 사용연한 * 재사용 모니터 대수(재사용 모니터 대수)</t>
  </si>
  <si>
    <t>(재사용 노트북 자원 소비 - 신규 제조 노트북 자원 소비 )  * 재사용 PC 사용연한/신규 PC 사용연한 * 재사용 노트북(재사용 노트북)</t>
  </si>
  <si>
    <t>(재제조 데스크탑 자원 소비 - 신규 데스크탑 자원 소비 )  * 재제조 PC 연한/ 신규 PC 사용 연한 * 재제조 데스크탑(재제조 데스크탑 )</t>
  </si>
  <si>
    <t>(재제조 모니터 자원 소비 - 신규 모니터 제조 자원 소비 )  * 재제조 PC 연한/ 신규 PC 사용 연한 * 재제조 모니터 (재제조 모니터 대수)</t>
  </si>
  <si>
    <t>(재제조 노트북 자원 소비 - 신규 노트북 제조 자원 소비 )  * 재제조 PC 연한/ 신규 PC 사용 연한 * 재제조 노트북 (재제조 노트북 대수)</t>
  </si>
  <si>
    <t>(재사용 데스크탑 폐기 무게 - 폐기 데스크탑 무게 )  *  데스크탑 폐기비용(Kg) * 재사용 데스크탑 사용 연한 연장 (재사용 데스크탑 대수/2)</t>
  </si>
  <si>
    <t>(재사용 모니터 폐기량  - 폐기 모니터 무게 )  * 모니터폐기 비용(Kg) * 재사용 모니터 사용 연한 연장 대수 (재사용 모니터 대수/2)</t>
  </si>
  <si>
    <t>(재사용 노트북 폐기 무게 - 폐기 노트북 무게 )  * 노트북 폐기 비용(Kg) * 재사용 노트북 사용 연한 연장 (재사용 노트북/2)</t>
  </si>
  <si>
    <t>(AI 영상진단 판독 정확도 - 의사의 두경부 판독 정확도 )  * 오진율 감소를 통한 의료비 절감  * AI 영상진단 적용 건수 (AI 영상진단 적용건수)</t>
  </si>
  <si>
    <t>(타사 사회적가치 측정 시스템  - SVMS(당사제품 서비스) )  * SV 측정시스템 대체율 * 사회적 기업 SVMS 시스템 사용료(사회적기업 SVMS 연간 사용료)</t>
  </si>
  <si>
    <t>(드론 운행 시 온실가스 배출량 - 도시가스 순찰차량 주행 시 온실가스 배출량 )  * 원/tCO2/eq(CO2(Carbon dioxide)) * 드론 운행 횟수(드론 운행횟수)</t>
  </si>
  <si>
    <t>(서비스 도입전 원재료 사용량 - 서비스 도입후 원재료 사용량 )  * 원재료 절감비용(운영 중 스마트폰 평균 자원 가치) * 고객 대상 적용 스마트폰수(당해년도 신규 mTworks 고객수(금융권)*mTworks 운용 스마트폰 수)</t>
  </si>
  <si>
    <t>(행가래 앱 통한 1회용 종이컵 사용 절감 - 1회용 종이컵 사용량 )  * 1회용 종이컵 eco-cost(1회용 종이컵 eco-cost ) * 머그컵/텀블러 사용 횟수((텀블러/머그컵 사용 횟수/2))</t>
  </si>
  <si>
    <t>(행가래 앱 통한 1회용 플라스틱컵 사용 절감 - 1회용 플라스틱컵 사용량  )  * 1회용 플라스틱컵 eco-cost(1회용 플라스틱 컵 eco-cost) * 머그컵/텀블러 사용 횟수((텀블러/머그컵 사용 횟수/2))</t>
  </si>
  <si>
    <t>(타사 ESG측정 시스템 사용 효과 - Click ESG 시스템 사용 효과 )  * 협력업체 건수 별 검증실사비(협력업체 건수 별 검증실사비) * Click ESG 협력업체 실사 건수(Click ESG 협력업체 실사 건수)</t>
  </si>
  <si>
    <t>(자사 기준값 - 시장 Baseline )  * Cloud서비스 MRR매출단위당 자원절감율 * 당사 Cloud MRR 매출기준 자원절감액(MRR 매출)</t>
  </si>
  <si>
    <t>(서비스 평균 이동거리 - Mobile App Test 이동거리 )  * CO2(Carbon dioxide) * On-line 서비스 접속에따른 온실가스 배출 절감계수(On-line 서비스 활용회수*거리당 온실가스 배출량/1000000)</t>
  </si>
  <si>
    <t>(원재료 사용 규모 - 원재료의 절감 규모 )  * 회전설비의 월 자원절감 효율 * 회전설비대수(회전설비대수)</t>
  </si>
  <si>
    <t>(티원 사용시 피해율 - 기존 친환경 제품 사용시 피해율 )  * 가중평균 계란 시세 * 판매량 x 적용 계란수 x Yubase 비율(티원 판매량*티원 1MT 당 방제 계란 갯수*티원 제품 Yubase 비율)</t>
  </si>
  <si>
    <t>(티원 사용시 피해율 - 기존 친환경 제품 사용시 피해율 )  * 가중평균 계란 시세 * 판매량 x 적용 계란수 x Yubase 비율((티원 판매량*티원 1MT 당 방제 계란 갯수*티원 제품 Yubase 비율))</t>
  </si>
  <si>
    <t>(PMA SV 효과 - 일반아스팔트 SV 효과 )  * 1 * PMA 판매량(PMA 판매량)</t>
  </si>
  <si>
    <t>(태양광 온실가스 배출계수 - 타발전 에너지 원별 온실가스 배출 계수 )  * CO2(Carbon dioxide) * 태양광 연간 발전량(태양광 시설 용량*태양광 발전일 수*3.6)</t>
  </si>
  <si>
    <t>(태양광 발전 비중에 따른 NOx 배출량 - 기존 발전원별 발전 비중에 따른 NOx 배출량 )  * NOx(Nitrogen oxides) * 연간 태양광 발전량(태양광 시설 용량*태양광 발전일 수*3.6)</t>
  </si>
  <si>
    <t>(태양광 발전 비중에 따른 SOx 배출량 - 기존 발전원별 발전 비중에 따른 SOx 배출량 )  * SOx(kg SO2 eq) * 연간 태양광 발전량(태양광 시설 용량*태양광 발전일 수*3.6)</t>
  </si>
  <si>
    <t>(태양광 발전 비중에 따른 PM10 배출량 - 기존 발전원별 발전 비중에 따른 PM10 배출량 )  * PM10(Particulates, &lt; 10um) * 연간 태양광 발전량(태양광 시설 용량*태양광 발전일 수*3.6)</t>
  </si>
  <si>
    <t>(태양광 연료비 - 발전원 평균 연료비 )  * 1 * 연간 발전량(태양광 시설 용량*태양광 발전일 수*3.6)</t>
  </si>
  <si>
    <t>(EAA의 차단성 기여도 - 포장재 Sealing수지의 차단성 기여도 )  * Eco-cost (음식폐기물 처리 방법별 가중평균) * 음식폐기물량(포장재용 고기능성 제품(EAA) 판매량/Tie Layer 비중(패키징內)/패키징 무게 비중(포장 전체 무게內)*유통기한 후 음식물 폐기율(음료류))</t>
  </si>
  <si>
    <t>(Ionomer의 차단성 기여도 - 포장재 Sealing수지의 차단성 기여도 )  * Eco-cost (음식폐기물 처리 방법별 가중평균) * 음식폐기물량(포장재용 고기능성 제품(ionomer) 판매량/Sealing Layer 비중(패키징內)/패키징 무게 비중(포장 전체 무게內)*유통기한 후 음식물 폐기율(식품평균))</t>
  </si>
  <si>
    <t>(PVDC의 차단성 기여도 - 포장재 Barrier수지의 차단성 기여도 )  * Eco-cost (음식폐기물 처리 방법별 가중평균) * 음식폐기물량(포장재용 고기능성 제품(PVDC) 판매량/Barrier layer비중(패키징內)/패키징 무게 비중(포장 전체 무게內)*유통기한 후 음식물 폐기율(어육가공품))</t>
  </si>
  <si>
    <t>(SKE Recycle 용 AP  - 일반 AP 및 일반 Recycle 용 AP )  * 일반, 지정 폐기물 매립 * SKE Recycle 용 AP 판매량(Recycle 용 AP 판매량)</t>
  </si>
  <si>
    <t>(SKE Recycle 용 AP  - 일반 AP, 일반 Recycle 용 AP )  * 정유사 평균 AP가격 * SKE Recycle 용 AP 판매량(Recycle 용 AP 판매량)</t>
  </si>
  <si>
    <t>(자사제품의 차량1대당 NOx 저감량 - 시장평균 차량1대당 NOx 저감량 )  * NOx Ecocost (NOx(Nitrogen oxides)) *  차량 경량화소재 판매량 자동차 대수 환산량(차랑경량화 소재 판매량/차량경량화소재당 플라스틱사용량*1000)</t>
  </si>
  <si>
    <t>(자사제품 톤당 추가전력 보존량 - 시장평균 톤당 추가전력 보존량 )  * 중국 복합발전단가(중국 복합발전단가) * 제품 판매량(PV봉지재 판매량)</t>
  </si>
  <si>
    <t>(자사 SV 기준 온실가스 배출량 - 시장평균 온실가스 배출량 )  * SCC(CO2(Carbon dioxide)) * rPP 판매량(rPP 판매량)</t>
  </si>
  <si>
    <t>(자사 PP 소각 회피양 - 시장평균 PP 소각 회피양 )  * rPP 소각 eco-cost(PP 소각 Ecocost) * rPP 판매량(rPP 판매량)</t>
  </si>
  <si>
    <t>(자사 PP 매립 회피양 - 시장평균 PP 매립 회피양 )  * rPP 매립 eco-cost(일반, 지정 폐기물 매립) * rPP 판매량(rPP 판매량)</t>
  </si>
  <si>
    <t>(자사 SV 기준 원재료 투입비용 - 시장평균 원재료 투입비용 )  * proxy(1)(1) * 제공량(rPP 판매량)</t>
  </si>
  <si>
    <t>(자사 SV 기준 온실가스 배출량 - 시장평균 온실가스 배출량 )  * SCC(CO2(Carbon dioxide)) * rPE 판매량(rPE 판매량 )</t>
  </si>
  <si>
    <t>(자사 SV 기준 소각 회피양 - 시장평균 소각 회피양 )  * PE 소각 Ecocost(PE 소각 eco-cost) * rPE 판매량 (rPE 판매량 )</t>
  </si>
  <si>
    <t>(자사 SV기준 매립 회피양 - 시장평균 매립 회피양 )  * 매립 ecocost(일반, 지정 폐기물 매립) * rPE 판매량(rPE 판매량 )</t>
  </si>
  <si>
    <t>(자사제품 환경영향 - 농업용 멀칭 필름의 환경영향 시장평균 )  * 플라스틱 매립 비율 (플라스틱 평균 매립비율 ) * PBAT 판매량(PBAT 판매량)</t>
  </si>
  <si>
    <t>(자사 제품 재활용 비율  - 시장평균 재활용 비율 )  * PE 소각 ecocost (PE 소각 eco-cost) * 단일소재PE 판매량(단일소재PE 판매량)</t>
  </si>
  <si>
    <t>(자사제품 사용시 rPA 소각 회피율 - 시장평균 PA 소각 회피율 )  * PA 소각 ecocost(PA 소각 ecocost) * rPA 재활용량 환산량(MAH-G 1톤으로 재생되는 rPA양)(MAH-G 판매량*6.6)</t>
  </si>
  <si>
    <t>(자사제품 사용시 rPA 매립 회피율 - 시장평균 PA 매립 회피율 )  * 일반폐기물 매립 ecocost(일반, 지정 폐기물 매립) * rPA 재활용량 환산량 (MAH-G 1톤으로 재생되는 rPA양)(MAH-G 판매량*6.6)</t>
  </si>
  <si>
    <t>(자사 EAA Dispersion 제품의 친환경원재료 함유비율 - 시장 평균 친환경원재료 함유비율 )  * PE Ecocost(PE 소각 eco-cost) * 자사제품으로 절감한 코팅소재 사용량(EAA 종이코팅소재 판매량*3)</t>
  </si>
  <si>
    <t>(자사 EAA제품 재활용율 - 시장평균재활용율 )  * 일반폐기물 소각ecocost(일반폐기물 소각) * 자사제품으로 절감한 코팅소재 사용량(EAA 종이코팅소재 판매량*4*0.382)</t>
  </si>
  <si>
    <t>(자사 SV기준 원재료 환경영향  - 시장평균 원재료 환경영향 )  * Proxy(1)(1) * rPE 판매량(rPE 판매량 )</t>
  </si>
  <si>
    <t>(일반 HDPE 용기 탄소배출계수 - 재생 HDPE 용기 탄소배출계수 )  * CO2(CO2(Carbon dioxide)) * 총 판매된 제품의 재생 플라스틱 사용량(총 판매된 제품의 재생 플라스틱 사용량)</t>
  </si>
  <si>
    <t>(자사 원재료 사용량 저감율 - 시장 평균 원재료 사용량 저감율 )  * PP Eco-cost(PP Eco-cost) * High MI Random PP판매량(High MI Random PP판매량)</t>
  </si>
  <si>
    <t>(자사 소각 회피율 - 시장 평균 소각 회피율 )  * PET 소각 eco-cost (PET 소각 eco-cost ) * r-PET/PBT 환산량(Ter 판매량*6.64286)</t>
  </si>
  <si>
    <t>(자사 매립 회피율 - 시장 평균 매립 회피율 )  * 일반폐기물 매립 eco-cost (일반, 지정 폐기물 매립) * r-PET/PBT 환산량(Ter 판매량*6.64286)</t>
  </si>
  <si>
    <t>(Cylopentance 대기오염 배출계수 - 건축용 단열재 발포제 대기오염 배출계수 )  * HCFC-141b Eco-cost * 친환경발포제 판매량(친환경발포제 판매량*HCFC 변환계수*1000)</t>
  </si>
  <si>
    <t>(C8LLD의 폐기물 저감계수 - 포장재용 PE필름의 폐기물 저감계수 )  * PE Eco-cost * 포장재용 PE Film(Z/N LLD) 판매량(포장재용 PE Film(Z/N LLD) 판매량*1000)</t>
  </si>
  <si>
    <t>(Metallocene C8 LLD의 폐기물 저감계수 - 포장재용 PE필름의 폐기물 저감계수 )  * PE Eco-cost * 포장재용 PE Film(C8 LLD) 판매량(포장재용 PE Film(C8 LLD) 판매량*1000)</t>
  </si>
  <si>
    <t>(Clean7 톨루엔 함유율 - 시장평균 톨루엔 함유율 (법규) )  * Toluene Eco-cost * Clean 7 판매량(Clean7 판매량*1000)</t>
  </si>
  <si>
    <t>(자사 자동차 경량화소재 온실가스 저감량 - 시장평균 자동차 경량화소재 온실가스 저감량 )  * CO2(Carbon dioxide) * 차량경량화소재 판매량 자동차 대수 환산량(차랑경량화 소재 판매량/차량경량화소재당 플라스틱사용량*1000)</t>
  </si>
  <si>
    <t>(자사 자동차 경량화소재 연료 저감량 - 시장평균 자동차 경량화소재 연료 저감량 )  * 복합연료단가 * GC 자동차 경량화소재 연료 저감량(차랑경량화 소재 판매량/차량경량화소재당 플라스틱사용량*1000)</t>
  </si>
  <si>
    <t>(고급 윤활기유 연비 개선율 - 평균 연비 개선율 )  * PCMO 유류비 * US 5W-20 제공량(US 5W-20 윤활기유 판매량*밀도리터변환/0.88/5*PCMO 평균주행거리)</t>
  </si>
  <si>
    <t>(고급 윤활기유 연비 개선율 - 평균 연비 개선율 )  * PCMO 유류비 * US 0W-20 제공량(US 0W-20 윤활기유 판매량*밀도리터변환/0.85/5*PCMO 평균주행거리)</t>
  </si>
  <si>
    <t>(고급 윤활기유 연비 개선율 - 평균 연비 개선율 )  * PCMO 유류비 * EU 5W-30 제공량(EU 5W-30 윤활기유 판매량*밀도리터변환/0.81/5*PCMO 평균주행거리)</t>
  </si>
  <si>
    <t>(고급 윤활기유 연비 개선율 - 평균 연비 개선율 )  * PCMO 유류비 * EU 0W-20 제공량(EU 0W-20 윤활기유 판매량*밀도리터변환/0.8/5*PCMO 평균주행거리)</t>
  </si>
  <si>
    <t>(고급 윤활기유 연비 개선율 - 평균 연비 개선율 )  * PCMO 유류비 * ASIA 5W-30 제공량(ASIA 5W-30 윤활기유 판매량*밀도리터변환/0.83/5*PCMO 평균주행거리)</t>
  </si>
  <si>
    <t>(고급 윤활기유 연비 개선율 - 평균 연비 개선율 )  * PCMO 유류비 * ASIA 0W-20 제공량(ASIA 0W-20 윤활기유 판매량*밀도리터변환/0.88/5*PCMO 평균주행거리)</t>
  </si>
  <si>
    <t>(고급 윤활기유 연비 개선율 - 평균 연비 개선율 )  * HDDO 유류비 * US 10W-30 제공량(US 10W-30 윤활기유 판매량*밀도리터변환/0.1/60*HDDO 평균주행거리)</t>
  </si>
  <si>
    <t>(고급 윤활기유 연비 개선율 - 평균 연비 개선율 )  * HDDO 유류비 * EU 10W-40 제공량(EU 10W-40 윤활기유 판매량*밀도리터변환/0.67/60*HDDO 평균주행거리)</t>
  </si>
  <si>
    <t>(고급 윤활기유 연비 개선율 - 평균 연비 개선율 )  * HDDO 유류비 * EU 5W-30 제공량(EU 5W-30 윤활기유 판매량*밀도리터변환/0.68/60*HDDO 평균주행거리)</t>
  </si>
  <si>
    <t>(고급 윤활기유 연비 개선율 - 평균 연비 개선율 )  * HDDO 유류비 * ASIA 10W-40 제공량(ASIA 10W-40 윤활기유 판매량*밀도리터변환/0.71/60*HDDO 평균주행거리)</t>
  </si>
  <si>
    <t>(고급 윤활기유 연비 개선율 - 평균 연비 개선율 )  * CO2(Carbon dioxide) * US 5W-20 제공량(US 5W-20 윤활기유 판매량*밀도리터변환/0.88/5*PCMO 평균주행거리*PCMO CO2 배출량/1000000)</t>
  </si>
  <si>
    <t>(고급 윤활기유 연비 개선율 - 평균 연비 개선율 )  * CO2(Carbon dioxide) * US 0W-20 제공량(US 0W-20 윤활기유 판매량*밀도리터변환/0.85/5*PCMO 평균주행거리*PCMO CO2 배출량/1000000)</t>
  </si>
  <si>
    <t>(고급 윤활기유 연비 개선율 - 평균 연비 개선율 )  * CO2(Carbon dioxide) * EU 5W-30 제공량(EU 5W-30 윤활기유 판매량*밀도리터변환/0.81/5*PCMO 평균주행거리*PCMO CO2 배출량/1000000)</t>
  </si>
  <si>
    <t>(고급 윤활기유 연비 개선율 - 평균 연비 개선율 )  * CO2(Carbon dioxide) * EU 0W-20 제공량(EU 0W-20 윤활기유 판매량*밀도리터변환/0.8/5*PCMO 평균주행거리*PCMO CO2 배출량/1000000)</t>
  </si>
  <si>
    <t>(고급 윤활기유 연비 개선율 - 평균 연비 개선율 )  * CO2(Carbon dioxide) * ASIA 5W-30 제공량(ASIA 5W-30 윤활기유 판매량*밀도리터변환/0.83/5*PCMO 평균주행거리*PCMO CO2 배출량/1000000)</t>
  </si>
  <si>
    <t>(고급 윤활기유 연비 개선율 - 평균 연비 개선율 )  * CO2(Carbon dioxide) * ASIA 0W-20 제공량(ASIA 0W-20 윤활기유 판매량*밀도리터변환/0.88/5*PCMO 평균주행거리*PCMO CO2 배출량/1000000)</t>
  </si>
  <si>
    <t>(고급 윤활기유 연비 개선율 - 평균 연비 개선율 )  * CO2(Carbon dioxide) * US 10W-30 제공량(US 10W-30 윤활기유 판매량*밀도리터변환/0.1/60*HDDO 평균주행거리*HDDO CO2 배출량/1000000)</t>
  </si>
  <si>
    <t>(고급 윤활기유 연비 개선율 - 평균 연비 개선율 )  * CO2(Carbon dioxide) * EU 10W-40 제공량(EU 10W-40 윤활기유 판매량*밀도리터변환/0.67/60*HDDO 평균주행거리*HDDO CO2 배출량/1000000)</t>
  </si>
  <si>
    <t>(고급 윤활기유 연비 개선율 - 평균 연비 개선율 )  * CO2(Carbon dioxide) * EU 5W-30 제공량(EU 5W-30 윤활기유 판매량*밀도리터변환/0.68/60*HDDO 평균주행거리*HDDO CO2 배출량/1000000)</t>
  </si>
  <si>
    <t>(고급 윤활기유 연비 개선율 - 평균 연비 개선율 )  * CO2(Carbon dioxide) * ASIA 10W-40 제공량(ASIA 10W-40 윤활기유 판매량*밀도리터변환/0.71/60*HDDO 평균주행거리*HDDO CO2 배출량/1000000)</t>
  </si>
  <si>
    <t>(저점도 윤활유 연비 개선율 - 평균 연비 개선율 )  * PCMO 유류비 * PCMO 에너지절감 제공량(PCMO 판매량*158.984/5*PCMO 평균주행거리)</t>
  </si>
  <si>
    <t>(저점도 윤활유 연비 개선율 - 평균 연비 개선율 )  * HDDO 유류비 * HDMO 에너지절감 제공량(HDDO 판매량*158.984/60*HDDO 평균주행거리)</t>
  </si>
  <si>
    <t>(저점도 윤활유 연비 개선율 - 평균 연비 개선율 )  * CO2(Carbon dioxide) * PCMO 온실가스배출 제공량(PCMO 판매량*158.984/5*PCMO 평균주행거리*PCMO CO2 배출량/1000000)</t>
  </si>
  <si>
    <t>(저점도 윤활유 연비 개선율 - 평균 연비 개선율 )  * CO2(Carbon dioxide) * HDMO 온실가스배출 제공량(HDDO 판매량*158.984/60*HDDO 평균주행거리*HDDO CO2 배출량/1000000)</t>
  </si>
  <si>
    <t>(승용차 1대당 시장 평균 연료소비량 - 전기차 1대당연료 환산 소비량 )  * 복합연료단가 * 자동차대수 환산 전기차용 윤활유 판매량(자동차대수 환산 윤활유 판매량)</t>
  </si>
  <si>
    <t>(시장평균 온실가스 배출량 - 자사제품 온실가스 배출량 )  * CO2(Carbon dioxide) * 자동차대수 환산 전기차용 윤활유 판매량(자동차대수 환산 윤활유 판매량*주행거리/1000000)</t>
  </si>
  <si>
    <t>(자사제품 도입전 SV기준값 - 자사제품 도입후 SV기준값 )  * 교통사고 관련 사회비용 * 연간이용자수(내트럭 이용자수)</t>
  </si>
  <si>
    <t>(자사제품 도입전 SV기준값 - 자사제품 도입후 SV기준값 )  * 주차공간확보 절감비용 * 이용차량수(내트럭 이용차량수*365/12)</t>
  </si>
  <si>
    <t>(자사제품 도입전 SV기준값 - 자사제품 도입후 SV기준값 )  * 서비스 지불의사액 * 연간이용자수(내트럭 이용자수)</t>
  </si>
  <si>
    <t>(- - 총 피크 대책 용량 중 발전소 피크기여 용량 비중 )  * LNG 발전소 균등화발전원가 * 전력량(연간계약 전력감축물량*365*24*1000)</t>
  </si>
  <si>
    <t>(타사 택배기사 평균 노동시간 - 홈픽 피커 노동시간 )  * 최저시급 * 근로시간 감축량(홈픽 피커 연간 근로일수*홈픽 피커 근로자수)</t>
  </si>
  <si>
    <t>(홈픽 고령자 피커 평균월급 - 저소득자 평균월급 )  * 1 * 고령자 근로 개월 수(홈픽 고령자 피커 근로자수*12)</t>
  </si>
  <si>
    <t>(자사제품 도입전 SV기준값 - 자사제품 도입후 SV기준값 )  * CO2(Carbon dioxide) * 온실가스 감축량(인천종합에너지 공급열량*인천종합에너지 온실가스 배출계수*4.2)</t>
  </si>
  <si>
    <t>(자사제품 도입전 SV기준값 - 자사제품 도입후 SV기준값 )  * SOx(kg SO2 eq) * Sox 감축량(인천종합에너지 SOx 배출량*1000)</t>
  </si>
  <si>
    <t>(자사제품 도입전 SV기준값 - 자사제품 도입후 SV기준값 )  * NOx(Nitrogen oxides) * Nox 감축량(인천종합에너지 NOx 배출량*1000)</t>
  </si>
  <si>
    <t>(자사제품 도입전 SV기준값 - 자사제품 도입후 SV기준값 )  * PM10(Particulates, &lt; 10um) * PM10 감축량(인천종합에너지 PM10 배출량*1000)</t>
  </si>
  <si>
    <t>(자사제품도입전 SV 기준값 - 자사제품 도입후 SV 기준값 )  * 리뉴폰 1대의 자원절감 가치 * 리뉴폰 판매 대수(리뉴폰 판매량)</t>
  </si>
  <si>
    <t>(자사제품 도입전 SV 기준값 - 자사제품 도입후 SV 기준값 )  * 리뉴폰 1대의 탄소배출 저감 가치 * 리뉴폰 판매 대수(리뉴폰 판매 대수)</t>
  </si>
  <si>
    <t>(자사제품 도입전 SV 기준값 - 자사제품 도입후 SV 기준값 )  * 에코폰 및 Re-work 1대의 자원절감 가치 * 에코폰 및 Re-work 판매량(에코폰 및 Re-work 판매량)</t>
  </si>
  <si>
    <t>(자사제품 도입전 SV 기준값 - 자사제품 도입후 SV 기준값 )  * 스마트 헌혈 1건의 가치 * 레드커넥트 유니크 헌혈자 수 (레드커넥트 유니크 헌혈자 수 )</t>
  </si>
  <si>
    <t>(자사제품 도입전 SV 기준값 - 자사제품도입후 SV기준값 )  * 인지건강 프로그램 1시간 시행 비용(인지건강 프로그램 1시간 시행 비용) * 두뇌톡톡의 총 사용시간(두뇌톡톡 총 사용시간)</t>
  </si>
  <si>
    <t>(자사제품 도입전 SV 기준값 - 자사제품 도입후 SV 기준값 )  * 1 * 플라스틱 절감 성과((Happy habit 월 이용 횟수*일회용 플라스틱 컵 자원 소비량*일회용 플라스틱 컵 Eco-cost)-(Happy habit 컵 총 생산량*Happy habit 다회용 컵 자원소비량*Happy habit 다회용 컵 Eco-cost))</t>
  </si>
  <si>
    <t>(자사제품 도입전 SV 기준값 - 자사제품 도입후 SV 기준값 )  * 온실가스 Eco-cost(원/g) * 탄소배출 저감 성과((Happy habit 월 이용 횟수*일회용 플라스틱 컵 1개 당 탄소배출량)-(Happy habit 컵 총 생산량*Happy habit 다회용컵 1개의 탄소배출량))</t>
  </si>
  <si>
    <t>(자사제품 도입전 SV 기준값 - 자사제품 도입후 SV 기준값 )  * 음식업 부가가치율 * Happy habit 신규 유입 고객 매출액(Happy habit 신규 유입 고객 매출액)</t>
  </si>
  <si>
    <t>(자사제품 도입전 SV 기준값 - 자사제품 도입후 SV 기준값 )  * 1 * 선지급 상품 대출 이자 절감 금액(선지급서비스 이자절감금액 )</t>
  </si>
  <si>
    <t>(자사제품 도입전 SV 기준값 - 자사제품 도입후 SV 기준값 )  * 1 * 운영 상품 대출 이자 절감 금액(운영자금서비스 이자절감금액)</t>
  </si>
  <si>
    <t>(자사제품 도입전 SV 기준값 - 자사제품 도입후 SV 기준값 )  * 인쇄용지 1장의  Eco-cost(eco-cost : 인쇄용지*인쇄용지(종이신청서) 절감량) * 이니셜을 통한 종이 절감량(이니셜을 통한 종이 절감량)</t>
  </si>
  <si>
    <t>(자사제품 도입전 SV 기준값 - 자사제품 도입후 SV 기준값 )  * 응급안전알림서비스의 월간 사회 편익(응급안전알림서비스의 월간 사회 편익) * 1인 가구 안부살핌 월간 이용자 수 (1인 가구 안부살핌 서비스 월간 이용자 수)</t>
  </si>
  <si>
    <t>(자사제품 도입전 SV 기준값 - 자사제품 도입후 SV 기준값 )  * 보건소 공무원 평균 시급(9급) (보건소 공무원 평균 시급(9급) ) * 누구 케어콜 &amp; 누구 백신 케어콜 누적 통화 시간(누구 케어콜 &amp; 누구 백신 케어콜 누적 통화 시간)</t>
  </si>
  <si>
    <t>(자사제품 도입전 SV 기준값 - 자사제품 도입후 SV 기준값 )  * 보이스피싱 1건 차단의 사회적 편익(금융사기 피해 경험률*보이스피싱 1건당 사회적 비용) * 음성 스팸 고객 발신 차단 건수(음성 스팸 고객 발신 차단 건수)</t>
  </si>
  <si>
    <t>(자사제품 도입전 SV 기준값 - 자사제품 도입후 SV 기준값 )  * -(1) * 지진감지 Safety-net 구축에 따른 국가예산 절감 비용(지진감지 Safety-net 구축 가치)</t>
  </si>
  <si>
    <t>(자사제품 도입전 SV 기준값 - 자사제품 도입후 SV 기준값 )  * 재난문자의 사회적 편익(재난문자의 사회적 편익(월 정액 기준)) * 재난문자 수신 고객 수(재난문자 수신 고객 수)</t>
  </si>
  <si>
    <t>(착한셔틀 최종비용 - 장애인 콜택시 최종비용 )  * 1(1) * 착한셔틀 월 탑승인원(착한셔틀 월 탑승인원)</t>
  </si>
  <si>
    <t>(고요한 M 기사 평균 월급 - 생산활동 청각 장애인 평균 월급 )  * 1(1) * 고요한 M 기사 월별 고용인원 수(고요한 M  기사 월별 고용 인원 수)</t>
  </si>
  <si>
    <t>(자사제품도입전 SV기준값 - 자사제품도입 후 SV기준값 )  * 손말이음센터 중계직 월급(손말이음센터 중계직 월급) * 보이스뷰 손말이음센터 인력 대체 실적(보이스뷰 처리 건수/손말이음센터 중계사 1인 월간 중계 처리 건수)</t>
  </si>
  <si>
    <t>(자사제품도입전 SV기준값 - 자사제품도입후 SV기준값 )  * 보이스피싱 1건 당 사회적 비용(보이스피싱 1건당 사회적 비용) * 국제전화 번호변작 차단량(국제전화 번호조작 차단 건수*국제전화 수신율*금융사기 노출율*금융사기 피해 경험률)</t>
  </si>
  <si>
    <t>(자사제품 도입전 SV기준값 - 자사제품 도입후 SV기준값 )  * 메신저 피싱&amp; 스미싱 1건 당 피해액 (메신저피싱 1건 당 피해금액) * AI기반 미끼문자 차단량(금융사기 노출경로(문자)*금융사기 노출율*금융사기 피해 경험률*미끼문자 추가 차단 건수)</t>
  </si>
  <si>
    <t>(자사제품도입전 SV기준값 - 자사제품도입후 SV기준값 )  * 1 * 에너지 초과 절감금액(실제 FEMS 에너지 절감금액-계약상 FEMS 에너지 절감금액)</t>
  </si>
  <si>
    <t>(자사제품도입전 SV기준값 - 자사제품도입후 SV기준값 )  * CO2(Carbon dioxide) * FEMS GHG 감축량(FEMS GHG 감축량)</t>
  </si>
  <si>
    <t>(자사제품도입전 SV기준값 - 자사제품도입후 SV기준값 )  * 1 * 에너지 초과 절감금액(실제 BEMS 에너지 절감금액-계약상 BEMS 에너지 절감금액)</t>
  </si>
  <si>
    <t>(자사제품도입전 SV기준값 - 자사제품도입후 SV기준값 )  * CO2(Carbon dioxide) * BEMS GHG 감축량(BEMS GHG 감축량)</t>
  </si>
  <si>
    <t>(장애인 통신서비스 취약계층제공가 - 장애인 통신서비스 일반제공가 )  * 1 * 장애인 사용요금 할인 총 금액(일반 요금제 이용시 총 금액-장애인 요금제 이용 총 금액)</t>
  </si>
  <si>
    <t>(기존 성범죄 재범률 - 전자감독 제도 후 성범죄 재범률 )  * 성범죄의 사회적 예방비용 * 성범죄 전자발찌 대상자(성범죄 전자발찌 착용자)</t>
  </si>
  <si>
    <t>(기존 살인 재범률 - 전자감독 제도 후 살인 재범률 )  * 살인의 사회적 예방비용 * 살인 전자발찌 대상자(살인 전자발찌 착용자)</t>
  </si>
  <si>
    <t>(기존 강도 재범률 - 전자감독 제도 후 강도 재범률 )  * 강도의 사회적 예방비용 * 강도 전자발찌 대상자(강도 전자발찌 착용자)</t>
  </si>
  <si>
    <t>(자사제품도입전 SV기준값 - 자사제품도입후 SV기준값 )  * eco-cost : ABS 플라스틱 * 플라스틱 절감량(유심카드 판매량*ABS 플라스틱 절감량)</t>
  </si>
  <si>
    <t>(자사제품도입전 SV기준값 - 자사제품도입후 SV기준값 )  * eco-cost : 인쇄용지 * 포장지 절감량(유심카드 판매량*인쇄용지(포장지) 절감량)</t>
  </si>
  <si>
    <t>(자사제품도입전 SV기준값 - 자사제품도입후 SV기준값 )  * eco-cost : 비닐(PP) * 비닐 절감량(유심카드 판매량*비닐(PP) 절감량)</t>
  </si>
  <si>
    <t>(자사제품도입전 SV기준값 - 자사제품도입후 SV기준값 )  * eco-cost : 인쇄용지 * 인쇄용지 절감량(전자신청서 이용 수*인쇄용지(종이신청서) 절감량)</t>
  </si>
  <si>
    <t>(SKT 음성 스팸 차단율 - 전체 통신사 음성 스팸 차단율 )  * 보이스피싱 1건당 사회적 비용 * 금융사기 예방 건수(음성스팸 발신 차단건수*음성스팸 중 불법대출 전화 비율*금융사기 피해 경험률*금융사기 중 보이스피싱 비율)</t>
  </si>
  <si>
    <t>(SKT 위치 추적 검거일 감소율 - 전체 통신사 위치추적 검거일 감소율 )  * 강력범죄 대응비용 * 위치추적 적용 범죄 중 경찰 중지요청 건수(위치추적 적용 범죄 중 경찰 중지요청 건수)</t>
  </si>
  <si>
    <t>(자사제품도입전 SV기준값 - 자사제품도입후 SV기준값 )  * 응급안전알림서비스의 월간 사회 편익 * 응급안전알림 서비스 제공 기간(응급안전알림 서비스 수혜자 총 이용개월 수)</t>
  </si>
  <si>
    <t>(자사제품도입전 SV기준값 - 자사제품도입후 SV기준값 )  * 1 * 우울감 감소 서비스 제공 기간(우울감 감소 서비스 수혜자 총 이용개월 수)</t>
  </si>
  <si>
    <t>(자사제품도입전 SV기준값 - 자사제품도입후 SV기준값 )  * 월간 고속도로 교통사고 피해비용 * 고속도로 차대차 교통사고 감소 효과((T map 고속도로 급정거 알림 서비스 이용자 수/고속도로 전체 이용자 수)*V2X 알람에 의한 사고 경감 비율*사용자가 V2X 알람 메시지를 인지하고 운전에 반영할 비율)</t>
  </si>
  <si>
    <t>(행복도시락 재료비 투입비율 - 영리기업 재료비 투입비율 )  * 공공급식 지원단가 * 공공급식수(공공급식식수)</t>
  </si>
  <si>
    <t>(행복도시락 배송 서비스  - 배송서비스 미운영 )  * 1 * 공공급식수(공공급식식수)</t>
  </si>
  <si>
    <t>(행복투게더  평균 도시락 지원 단가  - - )  * 1 * 도시락 제공 횟수(행복투게더 무료 도시락 제공 횟수)</t>
  </si>
  <si>
    <t>(행복투게더  평균 도시락 배송 단가  - - )  * 1 * 도시락 배송횟수(행복투게더 도시락 배송 서비스 대상자)</t>
  </si>
  <si>
    <t>(행복한학교 교과부문 수강료 - 교과부문 사교육비 시장가  )  * 1 * 명(수강학생수)</t>
  </si>
  <si>
    <t>(행복한 학교 비교과부문 수강료 - 비교과부문 사교육비 시장가 )  * 1 * 비교과 수강학생수(비교과 수강학생수)</t>
  </si>
  <si>
    <t>(E&amp;S 재생E 발전의 원재료 단위가격 - 발전시장 평균 원재료 단위가격 )  * 1 * 재생E 발전량x발열환산계수(재생E 발전량*발열 환산계수*1000)</t>
  </si>
  <si>
    <t>(E&amp;S 재생E 발전의 온실가스 배출계수 - 발전시장 평균 온실가스 배출계수 )  * CO2(Carbon dioxide) * 재생E발전량x발열환산계수(발열 환산계수*재생E 발전량/1000)</t>
  </si>
  <si>
    <t>(E&amp;S 재생E 발전의 SOx 배출계수 - 발전시장 평균 SOx 배출계수 )  * SOx(kg SO2 eq) * 재생E 발전량x발열환산계수(재생E 발전량*발열 환산계수)</t>
  </si>
  <si>
    <t>(E&amp;S 재생E 발전의 NOx 배출계수 - 발전시장 평균 NOx 배출계수 )  * NOx(Nitrogen oxides) * 재생E 발전량x발열환산계수(재생E 발전량*발열 환산계수)</t>
  </si>
  <si>
    <t>(E&amp;S 재생E 발전의 PM10 배출계수 - 발전시장 평균 미세먼지 배출계수 )  * 미세먼지 환경오염 처리비용(관계사계산) * 재생E 발전량x발열환산계수(재생E 발전량*발열 환산계수)</t>
  </si>
  <si>
    <t>(E&amp;S 연료전지 발전의 SOx 배출계수 - 발전시장 평균 SOx 배출계수 )  * SOx(kg SO2 eq) * 연료전지 열 생산량(연료전지 열생산량)</t>
  </si>
  <si>
    <t>(E&amp;S 연료전지 발전의 NOx 배출계수 - 발전시장 평균 NOx 배출계수 )  * NOx(Nitrogen oxides) * 연료전지 열 생산량(연료전지 열생산량)</t>
  </si>
  <si>
    <t>(E&amp;S 연료전지 발전의 미세먼지 배출계수 - 발전시장 평균 미세먼지 배출계수 )  * 미세먼지 환경오염 처리비용(관계사계산) * 연료전지 열 생산량(연료전지 열생산량)</t>
  </si>
  <si>
    <t>(CNG버스의 온실가스 배출계수 - 버스시장 평균 온실가스 배출계수 )  * CO2(Carbon dioxide) * 당월 주행거리(km)/1000(CNG 판매량*CNG 버스연비/1000)</t>
  </si>
  <si>
    <t>(CNG버스의 CO 배출계수 - 버스시장 평균 CO 배출계수 )  * CO Eco-Cost * 당월 주행거리(km)(CNG 판매량*CNG 버스연비)</t>
  </si>
  <si>
    <t>(CNG버스의 NOx 배출계수 - 버스시장 평균 NOx 배출계수 )  * NOx(Nitrogen oxides) * 당월 주행거리(km)(CNG 판매량*CNG 버스연비)</t>
  </si>
  <si>
    <t>(CNG버스의 PM10 배출계수 - 버스시장 평균 PM10 배출계수 )  * PM10(Particulates, &lt; 10um) * 당월 주행거리(km)(CNG 판매량*CNG 버스연비)</t>
  </si>
  <si>
    <t>(CNG버스의 VOCs 배출계수 - 버스시장 평균 VOCs 배출계수 )  * VOC(Volatile Organic Compounds) * 당월 주행거리(km)(CNG 판매량*CNG 버스연비)</t>
  </si>
  <si>
    <t>(바이오가스 CH4 환경오염 처리비용 - 시장평균 CH4 환경오염 처리비용 )  * 1 * 바이오가스구매량(바이오가스 구매량)</t>
  </si>
  <si>
    <t>(분산형 전원 편익 계수 - 시장평균 분산 편익 계수 )  * 1 * 분산형 전원 입찰량(Kwh)(분산형 전원 당월 입찰량*1000)</t>
  </si>
  <si>
    <t>(전력거래소 시장가격 - SCON 미보상분 )  * 1 * SCON 미보상분(SCON 미보상분)</t>
  </si>
  <si>
    <t>(지역자원시설세 - 지역자원시설세 미보상분 )  * 1 * 지역자원시설세 미보상분(지역자원시설세 미보상분)</t>
  </si>
  <si>
    <t>(미세먼지 PM10 저감 - 미세먼지 PM10 저감 (흡입량) )  * PM10(Particulates, &lt; 10um) * 월 연료전지 PM10 흡입량(월 연료전지 PM10 흡입량)</t>
  </si>
  <si>
    <t>(미세먼지 PM2.5 저감 - 미세먼지 PM2.5 저감 (흡입량) )  * PM2.5(Particulates, &lt; 2.5 um) * 월 연료전지 PM2.5 흡입량(월 연료전지 PM2.5 흡입량)</t>
  </si>
  <si>
    <t>(SK케미칼 WPC 원료 플라스틱 내 Biomass 비율 - WPC 원료 플라스틱 내 Biomass 비율 )  * 일반폐기물 소각 * WPC내 바이오매스가 폐기물 처리되었을 경우의 양(WPC 판매량*WPC내 바이오매스 비율*바이오매스가 WPC 원료로 전환되기 전(폐기물) 무게)</t>
  </si>
  <si>
    <t>(재활용 플라스틱 사용비율 - 전세계 플라스틱(Rigid Plastic) 미용 용기 판매 현황 )  * 일반폐기물 소각 * 에코트리아 제공량 계산(ECOTRIA_미주 판매량*ECOTRIA 내 A급 R-PET 비율/r-PET 생산시 A급 r-PET 생산비율/PET 폐기물이 r-PET으로 전환시 무게손실 비율)</t>
  </si>
  <si>
    <t>(자사 관절염 치료제 위장약 처방 비율 - 시장 관절염 치료제 위장약 처방 비율 )  * 일일 위장약 복용 약가(위장약 약가) * 조인스 처방 인원(조인스 판매량*(조인스 3정/일 복용 처방자 비율/3+조인스 2정/일 복용 처방자 비율/2+조인스 1정/일 복용 처방자 비율))</t>
  </si>
  <si>
    <t>(4세 이하 인구 중 접종자 인플루엔자 발병률 - 4세 이하 인구 중 인플루엔자 발병률 )  * 인플루엔자 감염시 치료비용 * 인플루엔자 백신 판매량(4세 이하)(인플루엔자 백신 판매량(4세 이하))</t>
  </si>
  <si>
    <t>(9세 이하 인구 중 접종자 인플루엔자 발병률 - 9세 이하 인구 중 인플루엔자 발병률 )  * 인플루엔자 감염시 치료비용 * 인플루엔자 백신 판매량(9세 이하)(인플루엔자 백신 판매량(9세 이하))</t>
  </si>
  <si>
    <t>(14세 이하 인구 중 접종자 인플루엔자 발병률 - 14세 이하 인구 중 인플루엔자 발병률 )  * 인플루엔자 감염시 치료비용 * 인플루엔자 백신 판매량(14세 이하)(인플루엔자 백신 판매량(14세 이하))</t>
  </si>
  <si>
    <t>(19세 이하 인구 중 접종자 인플루엔자 발병률 - 19세 이하 인구 중 인플루엔자 발병률 )  * 인플루엔자 감염시 치료비용 * 인플루엔자 백신 판매량(19세 이하)(인플루엔자 백신 판매량(19세 이하))</t>
  </si>
  <si>
    <t>(49세 이하 인구 중 접종자 인플루엔자 발병률 - 49세 이하 인구 중 인플루엔자 발병률 )  * 인플루엔자 감염시 치료비용 * 인플루엔자 백신 판매량(49세 이하)(인플루엔자 백신 판매량(49세 이하))</t>
  </si>
  <si>
    <t>(64세 이하 인구 중 접종자 인플루엔자 발병률 - 64세 이하 인구 중 인플루엔자 발병률 )  * 인플루엔자 감염시 치료비용 * 인플루엔자 백신 판매량(64세 이하)(인플루엔자 백신 판매량(64세 이하))</t>
  </si>
  <si>
    <t>(65세 이상 인구 중 접종자 인플루엔자 발병률 - 65세 이상 인구 중 인플루엔자 발병률 )  * 인플루엔자 감염시 치료비용 * 인플루엔자 백신 판매량(65세 이상)(인플루엔자 백신 판매량(65세 이상))</t>
  </si>
  <si>
    <t>(49세 이하 인구 중 접종자 인플루엔자 발병률 - 49세 이하 인구 중 인플루엔자 발병률 )  * 최저시급 * 백신판매를 통한 노동손실저감시간(인플루엔자 백신 판매량(49세 이하)*8*고용률(2017)*49세 이하 인플루엔자 감염시 평균 외래일)</t>
  </si>
  <si>
    <t>(64세 이하 인구 중 접종자 인플루엔자 발병률 - 64세 이하 인구 중 인플루엔자 발병률 )  * 최저시급 * 백신판매를 통한 노동손실저감시간(인플루엔자 백신 판매량(64세 이하)*8*고용률(2017)*64세 이하 인플루엔자 감염시 평균 외래일)</t>
  </si>
  <si>
    <t>(65세 이상 접종자 중 대상포진 발병률 - 65세 이상 인구 중 대상포진 발병률 )  * 대상포진 발병시 치료비용 * 대상포진 백신 판매량(대상포진 백신 판매량)</t>
  </si>
  <si>
    <t>(65세 이상 접종자 중 대상포진 발병률 - 65세 이상 인구 중 대상포진 발병률 )  * 대상포진후신경통 발병시 치료비용 * 백신판매를 통한 대상포진후신경통 예방 효과(대상포진 백신 판매량*대상포진후신경통 발병률*대상포진후신경통 예방률)</t>
  </si>
  <si>
    <t>(4세 이하 접종자 중 수두 발병률 - 4세 이하 인구 중 수두 발병률 )  * 수두 발병시 치료비용 * 수두 백신 판매량 (4세 이하)(수두 백신 판매량 (4세 이하))</t>
  </si>
  <si>
    <t>(9세 이하 접종자 중 수두 발병률 - 9세 이하 인구 중 수두 발병률 )  * 수두 발병시 치료비용 * 수두 백신 판매량 (9세 이하)(수두 백신 판매량 (9세 이하))</t>
  </si>
  <si>
    <t>(Ecozen BPA발생비율 - BPA 발생비율 )  * BPA 처리비용 * Ecozen BPA 저감량(Ecozen의 Epoxy 대체비율*non BPA(Ecozen) 판매량)</t>
  </si>
  <si>
    <t>(자사 캔코팅제 BPA발생비율 - BPA 발생비율 )  * BPA 처리비용 * 캔코팅제 BPA 저감량(캔코팅제 Epoxy 대체비율*non BPA(캔코팅제) 판매량)</t>
  </si>
  <si>
    <t>(Bio 원료 (Ecozen) BPA 발생비율 - 이산화탄소 배출비율 )  * CO2(Carbon dioxide) * Ecozen 이산화탄소 발생 감축량(((Ecozen 내 Bio 원료 함량(저내열)*Bio 제품(Ecozen)_저내열 판매량)+(Ecozen 내 Bio 원료 함량(고내열)*Bio 제품(Ecozen)_고내열 판매량))*Bio 원료의 이산화탄소 감축량/1000)</t>
  </si>
  <si>
    <t>(Bio 소재 (PDO) 온실가스 발생량 - 온실가스 발생량 )  * CO2(Carbon dioxide) * PO3G 석유기반제품 대체량(Bio 제품(PO3G) 판매량/PO3G 이론수율)</t>
  </si>
  <si>
    <t>(PETG 폐기물부담금 산정지수 - PVC의 폐기물 부담금 산정지수 )  * PVC 폐기물 부담금 * 폐기물 부담금 경감(폐기물 부담금(PETG) 판매량*1000)</t>
  </si>
  <si>
    <t>(PCT Film 적용 時 차량용 Cable 중량 (대당) - 자동차 Cable 시장의 평균 중량 (대당) )  * 휘발유 차량 평균 에너지 단가 * 경량화를 통한 연비절감효과((경량화 소재 (PCT Film) 판매량*PCT Cable 제작 時 수율/자동차 한대 당 PCT Cable 중량)*경량화를 통한 연비 절감 효과*자동차 한대당 연간 주행거리)</t>
  </si>
  <si>
    <t>(PCT Film 적용 時 차량용 Cable 중량 (대당) - 자동차 Cable 시장의 평균 중량 (대당) )  * CO2(Carbon dioxide) * 경량화를 통한 온실가스저감효과(((경량화 소재 (PCT Film) 판매량*PCT Cable 제작 時 수율/자동차 한대 당 PCT Cable 중량)*PCT Film적용 경량화 효과*경량화를 통한 연비 절감 효과*자동차 한대당 연간 주행거리)*경량화를 통한 온실가스 저감 효과*자동차 한대당 연간 주행거리)</t>
  </si>
  <si>
    <t>(자사 유통 재사용PC의 자원소비량(금액) - PC 자원소비량 시장평균 )  * 1 * 재사용 PC 제공량(당월 재사용PC 유통량_SKNS*재사용 PC 사용연한비율)</t>
  </si>
  <si>
    <t>(자사 유통 중고스마트폰의 자원소비량(금액) - 스마트폰 자원소비량 시장평균 )  * 1 * 중고 스마트폰 제공량(당월 중고 스마트폰 유통량_SKNS*중고스마트폰 사용연한 비율)</t>
  </si>
  <si>
    <t>(자사 유통 중고 스마트폰의 온실가스 발생량(재사용 처리 과정에서) - 스마트폰 온실가스 발생량 시장평균 )  * CO2(Carbon dioxide) * 중고 스마트폰 제공량(당월 중고 스마트폰 유통량_SKNS*중고스마트폰 사용연한 비율/1000)</t>
  </si>
  <si>
    <t>(자사 유통 중고 스마트폰에서 발생하는 폐기물 - 스마트폰 평균 무게에서 중고폰 폐기시 추출되는 무게를 제한 값 )  * 전자제품 폐기 eco-cost * 중고 스마트폰 제공량(당월 중고 스마트폰 유통량_SKNS*중고스마트폰 사용연한 비율)</t>
  </si>
  <si>
    <t>(자사 유통 재사용PC의 온실가스 발생량 - PC 온실가스 발생량 시장평균 )  * CO2(Carbon dioxide) * 재사용 PC 제공량(당월 재사용PC 유통량_SKNS*재사용 PC 사용연한비율/1000)</t>
  </si>
  <si>
    <t>(자사 유통 재사용PC에서 발생하는 폐기물 무게 - PC의 평균 무게 )  * PC 폐기 eco-cost * 재사용 PC 제공량(당월 재사용PC 유통량_SKNS*재사용 PC 사용연한비율)</t>
  </si>
  <si>
    <t>(자사 유통 중고 태블릿 PC의 자원소비량(금액) - 태블릿 PC 자원소비량 시장평균 )  * Proxy (1) * 재사용 태블릿 PC 제공량(당월 재사용 태블릿PC 유통량_SKNS*재사용 PC 사용연한비율)</t>
  </si>
  <si>
    <t>(자사 유통 재사용 태블릿 PC에서 발생하는 폐기물 무게 - 태블릿 PC의 평균 무게 )  * PC 폐기 eco-cost * 재사용 태블릿 PC 제공량(당월 재사용 태블릿PC 유통량_SKNS*재사용 태블릿PC 사용연한비율)</t>
  </si>
  <si>
    <t>(자사 유통 중고 태블릿PC  의 온실가스 발생량(재사용 처리 과정에서) - 태블릿PC  온실가스 발생량 시장평균 )  * CO2(Carbon dioxide) * 중고 태블릿PC  제공량(당월 재사용 태블릿PC 유통량_SKNS*재사용 태블릿PC 사용연한비율/1000)</t>
  </si>
  <si>
    <t>(모빌리티뱅크 도입 전 - 모빌리티뱅크 도입 후 )  * 모빌리티 뱅크 이용에 따른 차량비용 절감액 * 월 참여 기업수(당월 모빌리티뱅크 참여 기업수)</t>
  </si>
  <si>
    <t>(LPG연료전환 온실가스 배출계수 - 시장평균 온실가스 배출계수 )  * 온실가스(CO2(Carbon dioxide)) * B-C유 연료전환 LPG 공급량((B-C 연료전환 LPG공급량*1.106))</t>
  </si>
  <si>
    <t>(배송거리저감 온실가스 배출계수 - 화물차(경유) 온실가스 배출계수 )  * 온실가스(CO2(Carbon dioxide)) * 배송거리 저감(Wego 최적운송 배송거리 단축(월)/1000000)</t>
  </si>
  <si>
    <t>(운행거리저감 NOx 배출계수 - 화물차(경유) NOx 배출계수 )  * NOx(NOx(Nitrogen oxides)) * 운행 저감거리(Wego 최적운송 배송거리 단축(월)/1000)</t>
  </si>
  <si>
    <t>(운행거리저감 SOx 배출계수 - 화물차(경유) SOx 배출계수 )  * SOx(SOx(kg SO2 eq)) * 운행 저감거리(Wego 최적운송 배송거리 단축(월)/1000)</t>
  </si>
  <si>
    <t>(운행거리저감 PM10 배출계수 - 화물차(경유) PM10 배출계수 )  * PM 10(PM10(Particulates, &lt; 10um)) * 운행 저감거리(Wego 최적운송 배송거리 단축(월)/1000)</t>
  </si>
  <si>
    <t>(운행거리저감 PM2.5 배출계수 - 화물차(경유) PM2.5 배출계수 )  * PM 2.5(PM2.5(Particulates, &lt; 2.5 um)) * 운행 저감거리(Wego 최적운송 배송거리 단축(월)/1000)</t>
  </si>
  <si>
    <t>(수소연료전지발전소 정화 후 PM 2.5 - 지역대기농도 PM 2.5 )  * PM 2.5(PM2.5(Particulates, &lt; 2.5 um)) * 발전 공기흡입총량(월)((수소연료전지 발전량/월*345578/1000))</t>
  </si>
  <si>
    <t>(수소연료전지발전소 정화 후 PM  10 - 지역대기농도 PM 10 )  * PM 210(PM10(Particulates, &lt; 10um)) * 발전 공기흡입총량(월)((수소연료전지 발전량/월*345578/1000))</t>
  </si>
  <si>
    <t>(수소연료전지발전소 PM 10 배출량 - 발전시장평균 PM 10 배출량 )  * PM 10(PM10(Particulates, &lt; 10um)) * 월별 발전량(수소연료전지 발전량/월)</t>
  </si>
  <si>
    <t>(수소연료전지발전소 PM 2.5 배출량 - 발전시장평균 PM 2.5 배출량 )  * PM 2.5(PM2.5(Particulates, &lt; 2.5 um)) * 월별 발전량(수소연료전지 발전량/월)</t>
  </si>
  <si>
    <t>(수소연료전지발전소 NOx 배출량 - 발전시장평균 NOx 배출량 )  * NOx(NOx(Nitrogen oxides)) * 월별 발전량(수소연료전지 발전량/월)</t>
  </si>
  <si>
    <t>(수소연료전지발전소 SOx 배출량 - 발전시장평균 SOx 배출량 )  * SOx(SOx(kg SO2 eq)) * 월별 발전량(수소연료전지 발전량/월)</t>
  </si>
  <si>
    <t>(승용차 LPG 연료의 SOx 배출계수 - 승용차 시장평균 Sox 배출계수 )  * SOx(kg SO2 eq) * 자사분 LPG 승용차 총월주행거리/1000(LPG 승용차 대수*LPG 승용차 월평균주행거리 (km)*당사 수송용 연료 MS/1000)</t>
  </si>
  <si>
    <t>(승용차 LPG 연료의 NOx 배출계수 - 승용차 시장평균 Nox 배출계수 )  * NOx(Nitrogen oxides) * 자사분 LPG 승용차 총월주행거리/1000(LPG 승용차 대수*LPG 승용차 월평균주행거리 (km)*당사 수송용 연료 MS/1000)</t>
  </si>
  <si>
    <t>(승용차 LPG 연료의 PM 2.5  배출계수 - 승용차 시장평균 PM 2.5 배출계수 )  * PM2.5(Particulates, &lt; 2.5 um) * 자사분 LPG 승용차 총월주행거리/1000(LPG 승용차 대수*LPG 승용차 월평균주행거리 (km)*당사 수송용 연료 MS/1000)</t>
  </si>
  <si>
    <t>(승합차 LPG 연료의 SOx 배출계수 - 승합차 시장평균 Sox 배출계수 )  * SOx(kg SO2 eq) * 자사분 LPG 승합차 총월주행거리/1000(LPG 승합차 대수*LPG 승합차 월평균주행거리 (km)*당사 수송용 연료 MS/1000)</t>
  </si>
  <si>
    <t>(승합차 LPG 연료의 NOx 배출계수 - 승합차 시장평균 Nox 배출계수 )  * NOx(Nitrogen oxides) * 자사분 LPG 승합차 총월주행거리/1000(LPG 승합차 대수*LPG 승합차 월평균주행거리 (km)*당사 수송용 연료 MS/1000)</t>
  </si>
  <si>
    <t>(승합차 LPG 연료의 PM 배출계수 - 승합차 시장평균 PM 배출계수 )  * PM2.5(Particulates, &lt; 2.5 um) * 자사분 LPG 승합차 총월주행거리/1000(LPG 승합차 대수*LPG 승합차 월평균주행거리 (km)*당사 수송용 연료 MS/1000)</t>
  </si>
  <si>
    <t>(화물차 LPG 연료의 SOx 배출계수 - 화물차 시장평균 Sox 배출계수 )  * SOx(kg SO2 eq) * 자사분 LPG 화물차 총월주행거리/1000(LPG 화물차 대수*LPG 화물차 월평균주행거리 (km)*당사 수송용 연료 MS/1000)</t>
  </si>
  <si>
    <t>(화물차 LPG 연료의 NOx 배출계수 - 화물차 시장평균 Nox 배출계수 )  * NOx(Nitrogen oxides) * 자사분 LPG 화물차 총월주행거리/1000(LPG 화물차 대수*LPG 화물차 월평균주행거리 (km)*당사 수송용 연료 MS/1000)</t>
  </si>
  <si>
    <t>(화물차 LPG 연료의 PM 배출계수 - 화물차 시장평균 PM 배출계수 )  * PM2.5(Particulates, &lt; 2.5 um) * 자사분 LPG 화물차 총월주행거리/1000(LPG 화물차 대수*LPG 화물차 월평균주행거리 (km)*당사 수송용 연료 MS/1000)</t>
  </si>
  <si>
    <t>(특수차 LPG 연료의 SOx 배출계수 - 특수차 시장평균 Sox 배출계수 )  * SOx(kg SO2 eq) * 자사분 LPG특수차 월총주행거리(LPG 특수차 대수*LPG 특수차 월평균 주행거리 (km)*당사 수송용 연료 MS/1000)</t>
  </si>
  <si>
    <t>(특수차 LPG 연료의 NOx 배출계수 - 특수차 시장평균 Nox 배출계수 )  * NOx(Nitrogen oxides) * 자사분 LPG특수차 월총주행거리(LPG 특수차 대수*LPG 특수차 월평균 주행거리 (km)*당사 수송용 연료 MS/1000)</t>
  </si>
  <si>
    <t>(특수차 LPG 연료의 PM 배출계수 - 특수차 시장평균 PM 배출계수 )  * PM2.5(Particulates, &lt; 2.5 um) * 자사분 LPG특수차 월총주행거리(LPG 특수차 대수*LPG 특수차 월평균 주행거리 (km)*당사 수송용 연료 MS/1000)</t>
  </si>
  <si>
    <t>(LPG 용기교체시간 - 배관시설도입후 용기교체시간 )  * 최저시급(최저시급) * 자사 S/B전환 용기교체 감소 건(월)((S/B 집단공급 가구 수 (최근 5년)*(가정용 LPG소비량*1000/가정용LPG 사용 가구 수/20)+S/B 상업용 공급 가구 수 (최근 5년)*(상업용 LPG 소비량*1000/상업용LPG 사용 가구 수/50))*당사 가정용 연료 MS/12)</t>
  </si>
  <si>
    <t>(LPG 가구당 평균사고금액 - LNG 물적피해_1급 )  * 1 * 자사 S/B 공급 가구 수/12((S/B 집단공급 가구 수 (최근 5년)+S/B 상업용 공급 가구 수 (최근 5년))*당사 가정용 연료 MS/12)</t>
  </si>
  <si>
    <t>(자사제품 도입전 SV 기준값 - 신규장비 대체소비 감소액 )  * 단말 내구연한 * STB Repair 대수(STB(셋톱박스)repair 대수)</t>
  </si>
  <si>
    <t>(자사제품 도입전 SV기준값 - 신규장비 대체 소비 감소액 )  * 단말 내구연한 * AP Repair 대수(AP(단말기)repair 대수)</t>
  </si>
  <si>
    <t>(소상공인 대상 광고 단가 - IPTV 평균 광고비 )  * 1 * SKB 광고 Vlew수(1*SKB 광고 View수)</t>
  </si>
  <si>
    <t>(블랙홀 서비스 디도스 차단율 - 디도스 차단율 )  * 교육 데이터 침해 피해 비용(교육 데이터 침해 피해 비용) * 블랙홀 서비스 가입회선 수(블랙홀 서비스 가입 회선 수)</t>
  </si>
  <si>
    <t>(B tv 우리동네광고 플랫폼 단독적으로 존재-변경 - B tv 우리동네광고 매출 증대 효과측정을 위한 화폐화-변경 )  * B tv 우리동네광고 매출증대 효과(B tv 우리동네 광고 매출증대 효과) * 누적가입자수(누적가입자 수)</t>
  </si>
  <si>
    <t>(자사 Smart STB 아리스 저전력 셋톱박스 소비 전력 - 셋톱박스 소비 전력 )  * 전기요금단가 * 자사 제품(Smart STB 아리스) 누적 설치대수(자사 제품(Smart STB 아리스) 월말 누적 설치대수*600시간_저전력셋톱 능동대기모드 월 평균 시간(600h)/1000)</t>
  </si>
  <si>
    <t>(자사 Smart STB 가온 저전력 셋톱박스 소비 전력 - 셋톱박스 소비 전력 )  * 전기요금단가 * 자사 제품(Smart STB 가온) 누적 설치대수(자사 제품(Smart STB 가온) 월말 누적 설치대수*600시간_저전력셋톱 능동대기모드 월 평균 시간(600h)/1000)</t>
  </si>
  <si>
    <t>(자사 Smart STB 3 저전력 셋톱박스 소비 전력 - 셋톱박스 소비 전력 )  * 전기요금단가 * 자사 제품(Smart STB 3) 누적 설치대수(자사 제품(Smart STB 3) 월말 누적 설치대수*600시간_저전력셋톱 능동대기모드 월 평균 시간(600h)/1000)</t>
  </si>
  <si>
    <t>(전기요금Smart STB 3(BFX-AT200) 저전력 셋톱박스 소비 전력단가 - 셋톱박스 소비 전력 )  * 전기요금단가(전기요금단가) * Smart STB 3(BFX-AT200)  누적 설치대수(자사제품 Smart STB 3 BFX-AT200) 월말 누적 설치대수 *600시간_저전력셋톱 능동대기모드 월 평균 시간(600h)/1000)</t>
  </si>
  <si>
    <t>(Smart 3 Mini BIP-UW200) 저전력 셋톱박스 소비 전력 - 셋톱박스 소비 전력 )  * 전기요금단가(전기요금단가) * Smart 3 Mini BIP-UW200) 누적 설치대수(자사제품 Smart 3 Mini BIP-UW200) 월말 누적 설치대수 *600시간_저전력셋톱 능동대기모드 월 평균 시간(600h)/1000)</t>
  </si>
  <si>
    <t>(UHD4 (BFX-UH200) 저전력 셋톱박스 소비 전력 - 셋톱박스 소비 전력 )  * 전기요금단가(전기요금단가) * UHD4 (BFX-UH200) 누적 설치대수(자사제품 UHD4 (BFX-UH200) 월말 누적 설치대수 *600시간_저전력셋톱 능동대기모드 월 평균 시간(600h)/1000)</t>
  </si>
  <si>
    <t>(자사 HDR STB 휴맥스 저전력 셋톱박스 소비 전력 - 셋톱박스 소비 전력 )  * CO2(Carbon dioxide) * 자사 제품(Smart STB 아리스) 판매분의 가동시간 x 온실가스 배출계수(자사 제품(Smart STB 아리스) 월말 누적 설치대수*600시간_저전력셋톱 능동대기모드 월 평균 시간(600h)*이산화탄소 배출량 전환 계수/1000000)</t>
  </si>
  <si>
    <t>(자사 HDR STB 휴맥스 저전력 셋톱박스 소비 전력 - 셋톱박스 소비 전력 )  * CO2(Carbon dioxide) * 자사 제품(Smart STB 가온) 판매분의 가동시간 x 온실가스 배출계수(자사 제품(Smart STB 가온) 월말 누적 설치대수*600시간_저전력셋톱 능동대기모드 월 평균 시간(600h)*이산화탄소 배출량 전환 계수/1000000)</t>
  </si>
  <si>
    <t>(자사 HDR STB 휴맥스 저전력 셋톱박스 소비 전력 - 셋톱박스 소비 전력 )  * CO2(Carbon dioxide) * 자사 제품(Smart STB 3) 판매분의 가동시간 x 온실가스 배출계수(자사 제품(Smart STB 3) 월말 누적 설치대수*600시간_저전력셋톱 능동대기모드 월 평균 시간(600h)*이산화탄소 배출량 전환 계수/1000000)</t>
  </si>
  <si>
    <t>(자사 Smart STB3(BFX-AT200) 저전력 셋톱박스 소비 전력 - 셋톱박스 소비 전력 )  * CO2(Carbon dioxide)(CO2(Carbon dioxide)) * 자사 Smart STB 3(BFX-AT200) 판매분의 가동시간 x 온실가스 배출계수(자사제품 Smart STB 3 BFX-AT200) 월말 누적 설치대수 *600시간_저전력셋톱 능동대기모드 월 평균 시간(600h)*이산화탄소 배출량 전환 계수/1000000)</t>
  </si>
  <si>
    <t>(자사 Smart 3 Mini BIP-UW200) 저전력 셋톱박스 소비 전력 - 셋톱박스 소비 전력 )  * CO2(Carbon dioxide)(CO2(Carbon dioxide)) * 자사 Smart 3 Mini BIP-UW200) 판매분의 가동시간 x 온실가스 배출계수(자사제품 Smart 3 Mini BIP-UW200) 월말 누적 설치대수 *600시간_저전력셋톱 능동대기모드 월 평균 시간(600h)*이산화탄소 배출량 전환 계수/1000000)</t>
  </si>
  <si>
    <t>(초고속인터넷_복지감면할인 - 초고속인터넷_일반 )  * 1 * 인터넷 서비스 총 할인금액(인터넷 서비스 총 할인금액)</t>
  </si>
  <si>
    <t>(TV_복지감면할인 - TV_일반 )  * 1 * TV 서비스 총 할인금액(TV 서비스 총 할인금액)</t>
  </si>
  <si>
    <t>(전화_복지감면할인 - 전화_일반 )  * 1 * 전화 서비스 총 할인금액(전화 서비스 총 할인금액)</t>
  </si>
  <si>
    <t>(CATV_인터넷_교육청 할인 - CATV_인터넷 )  * 1(1) * CATV 인터넷 총할인금액(CATV_인터넷)</t>
  </si>
  <si>
    <t>(CATV_부가서비스_교육청 할인 - CATV_부가서비스 )  * 1(1) * CATV 부가서비스 총할인금액(CATV_부가서비스)</t>
  </si>
  <si>
    <t>(인터넷_교육청 저소득 - 인터넷_일반 )  * 1 * 인터넷 가입회선 수(인터넷 가입회선 수)</t>
  </si>
  <si>
    <t>(부가서비스_저소득 - 부가서비스_일반 )  * 1 * 부가서비스 가입자 회선 수(부가서비스 가입 회선 수)</t>
  </si>
  <si>
    <t>(인터넷_실버프렌드 - 인터넷_일반 )  * 1 * 독거노인 실버프랜드 할인 적용 대상 수(독거노인 실버프랜드 할인 적용 대상 수)</t>
  </si>
  <si>
    <t>(TV_실버프렌드 - TV_일반 )  * 1 * 독거노인 실버프랜드 할인 적용 대상 수(독거노인 실버프랜드 할인 적용 대상 수)</t>
  </si>
  <si>
    <t>(셋톱박스_실버프렌드 - 셋톱박스_일반 )  * 1 * 독거노인 실버프랜드 할인 적용 대상 수(독거노인 실버프랜드 할인 적용 대상 수)</t>
  </si>
  <si>
    <t>(설치비_실버프렌드 - 설치비_일반 )  * 1 * 독거노인 실버프랜드 설치비 면제 대상 수(독거노인 실버프랜드 설치비 면제 대상 수)</t>
  </si>
  <si>
    <t>(자사 다문화콘텐츠 제공 단가 - IPTV 3사 10분 이내 VOD 시청 요금(PPV) )  * 1 * 다문화 콘텐츠 시청 건수(다문화 콘텐츠 시청 건수)</t>
  </si>
  <si>
    <t>(매장관리_일반 - 매장관리_안심경영팩 )  * 1 * 안심경영팩 가입자 수(안심경영팩 가입자 수)</t>
  </si>
  <si>
    <t>( 자사 SV 기준값 - 시장평균 Baseline )  * SAP 유출량 * SAP_Eco-Cost(플라스틱 생태계 가치 감소 비용)(SAP 유출량*SAP_Eco-Cost(플라스틱 생태계 가치 감소 비용)) * Dry Ice 판매량(Dry Ice 판매량)</t>
  </si>
  <si>
    <t>(부직포 포장재 원재료 - 신규 포장재 원재료 )  * 원재료별 Eco-cost(1) * 드라이아이스 판매량(친환경포장재 D/I 판매량 )</t>
  </si>
  <si>
    <t>(서비스 사용전 교통사고 발생률 - 서비스 사용 후 교통사고 발생률 )  * 교통사고 피해 처리비용(교통사고 피해 처리 비용) * Tmap 운전습관 가입자 수(Tmap 운전습관 가입자 수 )</t>
  </si>
  <si>
    <t>SK렌터카</t>
    <phoneticPr fontId="1" type="noConversion"/>
  </si>
  <si>
    <t>615,082원/kg</t>
    <phoneticPr fontId="1" type="noConversion"/>
  </si>
  <si>
    <t>51,674,072원/kg</t>
    <phoneticPr fontId="1" type="noConversion"/>
  </si>
  <si>
    <t>270원</t>
  </si>
  <si>
    <t>102514원</t>
  </si>
  <si>
    <t>18.309원/건</t>
  </si>
  <si>
    <t>(자사제품 도입전 SV 기준값 - 자사제품 도입후 SV 기준값 )  * 에코폰 및 Re-work 1대의 탄소배출 저감 가치 * 에코폰 및  Re-work 판매량(에코폰 및 Re-work 판매량)</t>
    <phoneticPr fontId="1" type="noConversion"/>
  </si>
  <si>
    <t>[행복도시락 – 공공급식 서비스품질 향상]</t>
  </si>
  <si>
    <t>[행복투게더 – 무료 도시락 제공 서비스]</t>
  </si>
  <si>
    <t>[행복한 학교 – 교과부문 사교육비 절감]</t>
  </si>
  <si>
    <t>[행복한 학교 – 비교과부문 사교육비 절감]</t>
  </si>
  <si>
    <t>344.5593456원/kg</t>
  </si>
  <si>
    <t>1609.957803406원/kg</t>
  </si>
  <si>
    <t>121432.60414652원/ton</t>
  </si>
  <si>
    <t>117원/명</t>
  </si>
  <si>
    <t>99638원/인</t>
  </si>
  <si>
    <t>2313922원/인</t>
  </si>
  <si>
    <t>13000000원/인</t>
  </si>
  <si>
    <t>37000원/인</t>
  </si>
  <si>
    <t>23373541.1008원/ton</t>
  </si>
  <si>
    <t>150원/kg</t>
  </si>
  <si>
    <t>539.533725815785원/ℓ</t>
  </si>
  <si>
    <t>0.019349332원/g</t>
  </si>
  <si>
    <t>111.858912원/kg</t>
  </si>
  <si>
    <t>SVMS proxy 가이드</t>
  </si>
  <si>
    <t>799979.6155004원/ton</t>
  </si>
  <si>
    <t>SVMS 내 공통 관리 proxy값 반영</t>
  </si>
  <si>
    <t>(VoC 없는상태 - VoC 배보상(정부기관보고대상건) )  * 1 * 배보상금 전액(배보상금 전액)</t>
    <phoneticPr fontId="1" type="noConversion"/>
  </si>
  <si>
    <t>352390.572390572원/개소</t>
  </si>
  <si>
    <t>113049.597157507tCO2</t>
  </si>
  <si>
    <t>113049.597157507원/톤</t>
  </si>
  <si>
    <t>0.4248비율</t>
  </si>
  <si>
    <t>4947503900원</t>
  </si>
  <si>
    <t>772995개</t>
  </si>
  <si>
    <t>159.6원/kWh</t>
  </si>
  <si>
    <t>159.6원</t>
  </si>
  <si>
    <t xml:space="preserve">경제간접기여 </t>
    <phoneticPr fontId="1" type="noConversion"/>
  </si>
  <si>
    <t>공통</t>
    <phoneticPr fontId="1" type="noConversion"/>
  </si>
  <si>
    <t>측정영역</t>
    <phoneticPr fontId="1" type="noConversion"/>
  </si>
  <si>
    <t>측정산식</t>
    <phoneticPr fontId="1" type="noConversion"/>
  </si>
  <si>
    <t>기준값</t>
    <phoneticPr fontId="1" type="noConversion"/>
  </si>
  <si>
    <t>기준점(Baseline)</t>
    <phoneticPr fontId="1" type="noConversion"/>
  </si>
  <si>
    <t>화폐화 계수(Proxy)</t>
    <phoneticPr fontId="1" type="noConversion"/>
  </si>
  <si>
    <t>화폐화 계수값</t>
    <phoneticPr fontId="1" type="noConversion"/>
  </si>
  <si>
    <t>측정 유의사항</t>
    <phoneticPr fontId="1" type="noConversion"/>
  </si>
  <si>
    <t>환경 &gt; 자원소비 &gt; 용수</t>
  </si>
  <si>
    <t>환경 &gt; 환경오염 &gt; 온실가스</t>
  </si>
  <si>
    <t>환경 &gt; 환경오염 &gt; 대기오염물질</t>
  </si>
  <si>
    <t>환경 &gt; 환경오염 &gt; 폐기물</t>
  </si>
  <si>
    <t>사회 &gt; 노동 &gt; 취약계층고용</t>
  </si>
  <si>
    <t>사회 &gt; 노동 &gt; 구성원의 삶의 질</t>
  </si>
  <si>
    <t>사회 &gt; 노동 &gt; 구성원의 안전·보건</t>
  </si>
  <si>
    <t>사회 &gt; 동반성장 &gt; 공정거래</t>
  </si>
  <si>
    <t>사회 &gt; 동반성장 &gt; 상생협력</t>
  </si>
  <si>
    <t>사회 &gt; 동반성장 &gt; 사회공헌구매</t>
  </si>
  <si>
    <t>사회 &gt; 동반성장 &gt; 글로벌사회책임구매</t>
  </si>
  <si>
    <t>사회 &gt; 동반성장 &gt; 협력사의 안전·보건 관리</t>
  </si>
  <si>
    <t>사회 &gt; 사회공헌활동 &gt; 동반성장</t>
  </si>
  <si>
    <t xml:space="preserve">사회 &gt; 자원봉사 </t>
  </si>
  <si>
    <t xml:space="preserve">사회 &gt; 기부 </t>
  </si>
  <si>
    <r>
      <t xml:space="preserve">- 측정연도에 발생한 환경영향(자원고갈, 환경오염)의 총량값을 그대로 산출(총량법). 환경의 절대적 영향도를 산출하여 기업활동 본연의 상태를 온전히 표현함
- 원가율 data 적용순위
</t>
    </r>
    <r>
      <rPr>
        <sz val="10"/>
        <color theme="1"/>
        <rFont val="맑은 고딕"/>
        <family val="2"/>
        <scheme val="minor"/>
      </rPr>
      <t>‧</t>
    </r>
    <r>
      <rPr>
        <sz val="10"/>
        <color theme="1"/>
        <rFont val="맑은 고딕"/>
        <family val="3"/>
        <charset val="129"/>
        <scheme val="minor"/>
      </rPr>
      <t xml:space="preserve"> (1순위) 공급사의 실제 원가율 적용
</t>
    </r>
    <r>
      <rPr>
        <sz val="10"/>
        <color theme="1"/>
        <rFont val="맑은 고딕"/>
        <family val="2"/>
        <charset val="1"/>
        <scheme val="minor"/>
      </rPr>
      <t>‧</t>
    </r>
    <r>
      <rPr>
        <sz val="10"/>
        <color theme="1"/>
        <rFont val="맑은 고딕"/>
        <family val="3"/>
        <charset val="129"/>
        <scheme val="minor"/>
      </rPr>
      <t xml:space="preserve"> (2순위) 공급사가 속하는 해당 산업분류의 원가율 통계치
 ※ 기업 자체에서 용수를 취수·처리하여 사용하는 경우는 취수원수량을 측정함</t>
    </r>
    <phoneticPr fontId="1" type="noConversion"/>
  </si>
  <si>
    <t>측정연도 용수별 구입단가 평균값(X가공 용수원가율*)</t>
    <phoneticPr fontId="1" type="noConversion"/>
  </si>
  <si>
    <t>사용기관</t>
    <phoneticPr fontId="1" type="noConversion"/>
  </si>
  <si>
    <t>※ 문의처: CSES SV측정센터(svmc@cses.re.kr), SK SV추진팀(s.chung@sk.com)</t>
    <phoneticPr fontId="1" type="noConversion"/>
  </si>
  <si>
    <t>■ '23년 SK DBL SV 성과 화폐화 측정 지표 및 활용 데이터_공통지표(경제간접&amp;환경&amp;사회)&gt;</t>
    <phoneticPr fontId="1" type="noConversion"/>
  </si>
  <si>
    <t>■ '23년 SK DBL SV 성과 화폐화 측정 지표 및 활용 데이터_회사별 지표(환경&amp;사회)&gt;</t>
    <phoneticPr fontId="1" type="noConversion"/>
  </si>
  <si>
    <t>사회 &gt; 삶의질 &gt; 공공이익증대</t>
  </si>
  <si>
    <t>사회 &gt; 삶의질 &gt; 사회서비스</t>
  </si>
  <si>
    <t>사회 &gt; 삶의질 &gt; 보건</t>
  </si>
  <si>
    <t>사회 &gt; 삶의질 &gt; 불평등해소</t>
  </si>
  <si>
    <t>사회 &gt; 삶의질 &gt; 취약계층</t>
  </si>
  <si>
    <t>사회 &gt; 삶의질 &gt; 범죄예방</t>
  </si>
  <si>
    <t>사회 &gt; 삶의질 &gt; 안전</t>
  </si>
  <si>
    <t>사회 &gt; 소비자보호 &gt; 품질</t>
  </si>
  <si>
    <t>환경 &gt; 환경오염 &gt; 수질오염물질</t>
  </si>
  <si>
    <t>환경 &gt; 자원소비 &gt; 원재료</t>
  </si>
  <si>
    <t>환경 &gt; 자원소비 &gt; 에너지</t>
  </si>
  <si>
    <t>화폐화 계수(proxy(</t>
    <phoneticPr fontId="1" type="noConversion"/>
  </si>
  <si>
    <t xml:space="preserve">사회 &gt; 동반성장 </t>
    <phoneticPr fontId="1" type="noConversion"/>
  </si>
  <si>
    <t>(자사 UHD4 (BFX-UH200)  저전력 셋톱박스 소비 전력 - 셋톱박스 소비 전력 )  * CO2(Carbon dioxide)(CO2(Carbon dioxide)) * 자사 UHD4 (BFX-UH200)  판매분의 가동시간 x 온실가스 배출계수(자사제품 UHD4 (BFX-UH200) 월말 누적 설치대수 *600시간_저전력셋톱 능동대기모드 월 평균 시간(600h)*이산화탄소 배출량 전환 계수/1000000)</t>
    <phoneticPr fontId="1" type="noConversion"/>
  </si>
  <si>
    <t>(금 자원 생산시 온실가스 배출량 - 금 재자원화시 온실가스 배출량)*CO2(Carbon dioxide)*폐휴대폰 금 추출량</t>
    <phoneticPr fontId="1" type="noConversion"/>
  </si>
  <si>
    <t>(은 자원 생산시 온실가스 배출량 - 은 재자원화시 온실가스 배출량)*CO2(Carbon dioxide)*폐휴대폰 은 추출량</t>
    <phoneticPr fontId="1" type="noConversion"/>
  </si>
  <si>
    <t>(팔라듐 자원 생산시 온실가스 배출량 - 팔라듐 재자원화시 온실가스 배출량)*CO2(Carbon dioxide)*폐휴대폰 팔라듐 추출량</t>
    <phoneticPr fontId="1" type="noConversion"/>
  </si>
  <si>
    <t>(은 자원 생산시 발생 환경비용 - 은 재자원시 발생 환경비용)*1원*폐휴대폰 은 추출량</t>
    <phoneticPr fontId="1" type="noConversion"/>
  </si>
  <si>
    <t>팔라듐 자원 생산 시 온실가스 배출량</t>
    <phoneticPr fontId="1" type="noConversion"/>
  </si>
  <si>
    <t>금 자원 생산 시 온실가스 배출량</t>
  </si>
  <si>
    <t>은 자원 생산 시 온실가스 배출량</t>
  </si>
  <si>
    <t>CO2(Carbon dioxide)</t>
    <phoneticPr fontId="1" type="noConversion"/>
  </si>
  <si>
    <t>4,383kgCO2eq/kg</t>
  </si>
  <si>
    <t>82.646kgCO2eq/kg</t>
  </si>
  <si>
    <t>3,727.787kgCO2eq/kg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</si>
</sst>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_-* #,##0.00_-;\-* #,##0.00_-;_-* &quot;-&quot;_-;_-@_-"/>
    <numFmt numFmtId="177" formatCode="_-* #,##0.0000_-;\-* #,##0.0000_-;_-* &quot;-&quot;_-;_-@_-"/>
    <numFmt numFmtId="178" formatCode="_-* #,##0.000000_-;\-* #,##0.000000_-;_-* &quot;-&quot;_-;_-@_-"/>
    <numFmt numFmtId="179" formatCode="_-* #,##0.0000000000_-;\-* #,##0.0000000000_-;_-* &quot;-&quot;_-;_-@_-"/>
    <numFmt numFmtId="180" formatCode="_-* #,##0.0000000_-;\-* #,##0.0000000_-;_-* &quot;-&quot;_-;_-@_-"/>
    <numFmt numFmtId="181" formatCode="_-* #,##0.000_-;\-* #,##0.000_-;_-* &quot;-&quot;_-;_-@_-"/>
    <numFmt numFmtId="182" formatCode="_-* #,##0.00000000_-;\-* #,##0.0000000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9"/>
      <name val="Calibri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2"/>
      <charset val="1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left" vertical="center" wrapText="1"/>
    </xf>
    <xf numFmtId="177" fontId="2" fillId="0" borderId="1" xfId="1" applyNumberFormat="1" applyFont="1" applyFill="1" applyBorder="1" applyAlignment="1">
      <alignment horizontal="left" vertical="center" wrapText="1"/>
    </xf>
    <xf numFmtId="178" fontId="2" fillId="0" borderId="1" xfId="1" applyNumberFormat="1" applyFont="1" applyFill="1" applyBorder="1" applyAlignment="1">
      <alignment horizontal="left" vertical="center" wrapText="1"/>
    </xf>
    <xf numFmtId="176" fontId="2" fillId="0" borderId="1" xfId="1" applyNumberFormat="1" applyFont="1" applyFill="1" applyBorder="1" applyAlignment="1">
      <alignment horizontal="left" vertical="center" wrapText="1"/>
    </xf>
    <xf numFmtId="179" fontId="2" fillId="0" borderId="1" xfId="1" applyNumberFormat="1" applyFont="1" applyFill="1" applyBorder="1" applyAlignment="1">
      <alignment horizontal="left" vertical="center" wrapText="1"/>
    </xf>
    <xf numFmtId="180" fontId="2" fillId="0" borderId="1" xfId="1" applyNumberFormat="1" applyFont="1" applyFill="1" applyBorder="1" applyAlignment="1">
      <alignment horizontal="left" vertical="center" wrapText="1"/>
    </xf>
    <xf numFmtId="181" fontId="2" fillId="0" borderId="1" xfId="1" applyNumberFormat="1" applyFont="1" applyFill="1" applyBorder="1" applyAlignment="1">
      <alignment horizontal="left" vertical="center" wrapText="1"/>
    </xf>
    <xf numFmtId="182" fontId="2" fillId="0" borderId="1" xfId="1" applyNumberFormat="1" applyFont="1" applyFill="1" applyBorder="1" applyAlignment="1">
      <alignment horizontal="left" vertical="center" wrapText="1"/>
    </xf>
    <xf numFmtId="41" fontId="7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vertical="center" wrapText="1"/>
    </xf>
    <xf numFmtId="10" fontId="7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quotePrefix="1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2" fillId="2" borderId="8" xfId="0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70">
    <cellStyle name="백분율 2" xfId="18" xr:uid="{08C152D3-2D2B-4ABE-B4AB-26851E620940}"/>
    <cellStyle name="백분율 2 2" xfId="32" xr:uid="{E00F9BB3-4AD7-4049-8AE3-92BA7C4A5B45}"/>
    <cellStyle name="백분율 2 3" xfId="42" xr:uid="{3F5D7B1C-836C-4930-91BD-E890EF710E83}"/>
    <cellStyle name="백분율 2 4" xfId="61" xr:uid="{8005F8D3-10DC-45FE-8C17-93F6C2A39AEF}"/>
    <cellStyle name="백분율 3" xfId="27" xr:uid="{53E612DB-BFE9-4373-9185-F59642FA1F9F}"/>
    <cellStyle name="백분율 3 2" xfId="35" xr:uid="{6B53C84B-91A6-4740-8AE1-9CDFAEBD9323}"/>
    <cellStyle name="백분율 3 3" xfId="45" xr:uid="{C587655C-3BDC-478F-9362-4C9EB19E2EA6}"/>
    <cellStyle name="백분율 3 4" xfId="64" xr:uid="{64FA15BC-FC3D-4E82-9016-B25896863140}"/>
    <cellStyle name="쉼표 [0]" xfId="1" builtinId="6"/>
    <cellStyle name="쉼표 [0] 2" xfId="24" xr:uid="{647A0F85-8A6A-4DFE-84EB-162941B4C8EC}"/>
    <cellStyle name="쉼표 [0] 2 2" xfId="33" xr:uid="{6716D27A-A430-44CD-AB55-6EE2CB7AB9A5}"/>
    <cellStyle name="쉼표 [0] 2 3" xfId="43" xr:uid="{73FBE82C-9686-4E74-A8A3-E3C7367F1E6B}"/>
    <cellStyle name="쉼표 [0] 2 4" xfId="62" xr:uid="{9E464403-616F-4663-B8A9-C2C6663A543E}"/>
    <cellStyle name="쉼표 [0] 3" xfId="28" xr:uid="{5A4DA3B4-21B9-4904-A805-763D3BD2B21A}"/>
    <cellStyle name="쉼표 [0] 3 2" xfId="36" xr:uid="{2353675A-E67B-46C7-8119-B050288333E6}"/>
    <cellStyle name="쉼표 [0] 3 3" xfId="46" xr:uid="{1D098CA3-C347-4AFC-80B5-1E13EC896979}"/>
    <cellStyle name="쉼표 [0] 3 4" xfId="65" xr:uid="{49D912C7-33DF-4424-954B-22C7D5C98C09}"/>
    <cellStyle name="쉼표 [0] 4" xfId="48" xr:uid="{53D6CE8E-C253-4DE2-8FD0-6DBBDB7EE462}"/>
    <cellStyle name="쉼표 [0] 5" xfId="69" xr:uid="{343E4D6F-AF71-4090-966F-3D93D2960317}"/>
    <cellStyle name="표준" xfId="0" builtinId="0"/>
    <cellStyle name="표준 10" xfId="3" xr:uid="{0B995F97-62F2-468A-9A4B-06C825D96F06}"/>
    <cellStyle name="표준 10 2" xfId="16" xr:uid="{E7C8AE53-9A15-4EE6-9B77-8AEA37271529}"/>
    <cellStyle name="표준 11" xfId="14" xr:uid="{DCD5A900-DCAE-448D-A966-E2C72F762B6F}"/>
    <cellStyle name="표준 11 2" xfId="17" xr:uid="{2BF6CF67-45C7-42B0-866C-F2720884ED12}"/>
    <cellStyle name="표준 11 3" xfId="31" xr:uid="{DD40222C-A2AA-4541-809F-F4E13152A1D7}"/>
    <cellStyle name="표준 11 4" xfId="41" xr:uid="{72795569-9CC6-44F0-8F80-3E97979FDF7C}"/>
    <cellStyle name="표준 11 5" xfId="60" xr:uid="{B8F7625F-C8A3-4FE0-830E-6B333CAA7CB7}"/>
    <cellStyle name="표준 12" xfId="15" xr:uid="{91E85F1C-58D4-407D-8A57-FF969D6E6671}"/>
    <cellStyle name="표준 13" xfId="19" xr:uid="{069D3504-86F2-4863-B4FC-405D29B4A63D}"/>
    <cellStyle name="표준 14" xfId="20" xr:uid="{75DAB136-19A0-4938-A958-6483BE069C43}"/>
    <cellStyle name="표준 15" xfId="21" xr:uid="{3E12A4F3-C498-4D00-B21F-729DC73A44EF}"/>
    <cellStyle name="표준 16" xfId="22" xr:uid="{1514C207-6AC1-4BF4-A2FE-01DC31A2890C}"/>
    <cellStyle name="표준 17" xfId="23" xr:uid="{F8580169-6DCD-4BA8-A817-2D644A404207}"/>
    <cellStyle name="표준 18" xfId="25" xr:uid="{127EE935-08D4-44D0-AA44-3A8988E5716C}"/>
    <cellStyle name="표준 19" xfId="26" xr:uid="{7A6EB308-09CD-472A-8F36-B89DD357C7B7}"/>
    <cellStyle name="표준 19 2" xfId="34" xr:uid="{0116372D-D133-44E0-9F31-97A43355BF38}"/>
    <cellStyle name="표준 19 3" xfId="44" xr:uid="{19BD2199-707D-4A75-8154-7FBCCCDB28E1}"/>
    <cellStyle name="표준 19 4" xfId="63" xr:uid="{AEC36E7E-3E8C-41D9-A54E-B28B23D865BC}"/>
    <cellStyle name="표준 2" xfId="2" xr:uid="{546277CE-AD29-44F7-A168-0F7E910A57D1}"/>
    <cellStyle name="표준 2 2" xfId="29" xr:uid="{096A26F9-6721-4A14-AF1D-B76270ED3346}"/>
    <cellStyle name="표준 20" xfId="30" xr:uid="{E383C045-CE20-40BC-AFDB-37BF0D3D223D}"/>
    <cellStyle name="표준 21" xfId="37" xr:uid="{E1C30A40-41D8-4199-87E5-58FD8E767F7F}"/>
    <cellStyle name="표준 22" xfId="40" xr:uid="{E5C861B4-BCF4-4C2A-9C30-9B9C186AE3F8}"/>
    <cellStyle name="표준 23" xfId="38" xr:uid="{7CE598FB-00AF-4EE6-8C88-6114764DA153}"/>
    <cellStyle name="표준 24" xfId="39" xr:uid="{E77DF3F0-20AF-4E2E-9D87-1F3398F3DCF8}"/>
    <cellStyle name="표준 25" xfId="47" xr:uid="{68975779-4EB2-44B0-A8B9-19CE05E57346}"/>
    <cellStyle name="표준 26" xfId="49" xr:uid="{F9FCC232-294F-4F29-B5BA-F76393762C30}"/>
    <cellStyle name="표준 27" xfId="50" xr:uid="{08FC6513-D3FD-4FC3-9B4A-57D7F8C2A92E}"/>
    <cellStyle name="표준 28" xfId="51" xr:uid="{91B54496-A476-4F64-BD5D-BEA97A49BB9E}"/>
    <cellStyle name="표준 29" xfId="52" xr:uid="{AAC1DD1B-06F9-4A74-8B7F-135081743056}"/>
    <cellStyle name="표준 3" xfId="7" xr:uid="{FC5287C4-3ECD-4960-8CE7-C4AC5EBEA59C}"/>
    <cellStyle name="표준 30" xfId="53" xr:uid="{1B4FFF6A-AFF1-4388-BB5D-2E6490CBCCBB}"/>
    <cellStyle name="표준 31" xfId="54" xr:uid="{3BAE0A41-20AE-4A5C-B6B5-A5EEDDE91DB3}"/>
    <cellStyle name="표준 32" xfId="59" xr:uid="{9015CC40-296E-4E51-A476-51ED8F776520}"/>
    <cellStyle name="표준 33" xfId="55" xr:uid="{63FE98E3-F42F-481A-875B-EDE10AAA07F5}"/>
    <cellStyle name="표준 34" xfId="58" xr:uid="{AB26402D-BCE8-430A-91CB-819AC974056F}"/>
    <cellStyle name="표준 35" xfId="66" xr:uid="{4890D97A-9CDA-4B9C-9395-C3B18C512B8A}"/>
    <cellStyle name="표준 36" xfId="57" xr:uid="{AF61DAA7-80AB-4582-8792-53660C9B7BAA}"/>
    <cellStyle name="표준 37" xfId="67" xr:uid="{44EFE08C-03FD-4BE1-A306-79D447076279}"/>
    <cellStyle name="표준 38" xfId="56" xr:uid="{229E9E25-D879-448B-AC81-D590EF0CD1F5}"/>
    <cellStyle name="표준 39" xfId="68" xr:uid="{2B29647D-2D94-4062-9D98-00B2161FE1E1}"/>
    <cellStyle name="표준 4" xfId="8" xr:uid="{E0DE4FEE-91D6-41D8-997B-7A7358BFB90A}"/>
    <cellStyle name="표준 40" xfId="4" xr:uid="{F14A8562-E349-4746-AF46-1D107C275C8C}"/>
    <cellStyle name="표준 41" xfId="5" xr:uid="{52C4C7EC-16EA-4D1A-981A-29D485F606A7}"/>
    <cellStyle name="표준 42" xfId="6" xr:uid="{68A8C475-DCFD-4333-B566-55B8F5C4FA7B}"/>
    <cellStyle name="표준 5" xfId="9" xr:uid="{07C10D02-91E4-45D4-AA0C-FA9D70013A67}"/>
    <cellStyle name="표준 6" xfId="10" xr:uid="{F304247C-F2DD-421F-8EC3-BE5582303F57}"/>
    <cellStyle name="표준 7" xfId="11" xr:uid="{7BD4249D-A3B2-4818-9BEC-70D6A5DBD2E9}"/>
    <cellStyle name="표준 8" xfId="12" xr:uid="{E029CA3E-AA3C-4B37-B733-08E1D09E9D90}"/>
    <cellStyle name="표준 9" xfId="13" xr:uid="{7E1560B5-5F64-4E01-884D-EBEDF236CCFA}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정 다교" id="{A28FBCF2-3F59-4140-8BE2-D99B78D6854A}" userId="S::dk@centerforsocial.onmicrosoft.com::54229e85-a13f-4536-a9b8-b1132029de8c" providerId="AD"/>
  <person displayName="신 이수(Yisoo Shin)" id="{2F8F29FC-E6CD-48D7-8BEE-6E4B83B10F26}" userId="S::firstisoo@centerforsocial.onmicrosoft.com::2ebad3c6-9543-4e6a-a411-c918db771131" providerId="AD"/>
</personList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9" dT="2024-07-07T07:09:12.13" personId="{A28FBCF2-3F59-4140-8BE2-D99B78D6854A}" id="{2B967177-44BB-4CE5-A026-B9C19F80FABE}">
    <text>*가공 용수원가율 = (1-용수공급사 부가가치율)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211" dT="2024-07-02T03:15:10.81" personId="{2F8F29FC-E6CD-48D7-8BEE-6E4B83B10F26}" id="{AC26CF37-2027-4CEB-94F2-05FB633FF4C6}">
    <text>인풋데이터가 장기 및 단기 렌터카로 구분되어 원래 2개 지표로 출력되어 있었으나 측정산식부터 비공개인 상태라 굳이 2개 지표로 나눌 필요가 없어 1개만 남김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AA96-95FF-4E28-B4FA-FFE8BE21B361}">
  <dimension ref="A1:K63"/>
  <sheetViews>
    <sheetView view="pageBreakPreview" zoomScale="60" zoomScaleNormal="80" workbookViewId="0">
      <selection activeCell="C7" sqref="C7"/>
    </sheetView>
  </sheetViews>
  <sheetFormatPr defaultColWidth="8.75" defaultRowHeight="13.5" x14ac:dyDescent="0.3"/>
  <cols>
    <col min="1" max="1" width="7.5" style="3" customWidth="1"/>
    <col min="2" max="2" width="36.375" style="3" customWidth="1"/>
    <col min="3" max="3" width="50.375" style="3" customWidth="1"/>
    <col min="4" max="4" width="34.25" style="3" customWidth="1"/>
    <col min="5" max="5" width="20.25" style="3" customWidth="1"/>
    <col min="6" max="6" width="12.125" style="3" customWidth="1"/>
    <col min="7" max="7" width="20.25" style="3" customWidth="1"/>
    <col min="8" max="8" width="21.25" style="3" customWidth="1"/>
    <col min="9" max="9" width="20.875" style="7" customWidth="1"/>
    <col min="10" max="10" width="33" style="7" customWidth="1"/>
    <col min="11" max="11" width="57.25" style="3" customWidth="1"/>
    <col min="12" max="16384" width="8.75" style="3"/>
  </cols>
  <sheetData>
    <row r="1" spans="1:11" ht="17.25" x14ac:dyDescent="0.3">
      <c r="A1" s="40" t="s">
        <v>1247</v>
      </c>
    </row>
    <row r="2" spans="1:11" ht="17.25" x14ac:dyDescent="0.3">
      <c r="A2" s="39"/>
    </row>
    <row r="3" spans="1:11" ht="14.25" thickBot="1" x14ac:dyDescent="0.35">
      <c r="A3" s="2" t="s">
        <v>1246</v>
      </c>
    </row>
    <row r="4" spans="1:11" x14ac:dyDescent="0.3">
      <c r="A4" s="62" t="s">
        <v>1245</v>
      </c>
      <c r="B4" s="63" t="s">
        <v>1221</v>
      </c>
      <c r="C4" s="62" t="s">
        <v>2</v>
      </c>
      <c r="D4" s="64" t="s">
        <v>1222</v>
      </c>
      <c r="E4" s="65" t="s">
        <v>1224</v>
      </c>
      <c r="F4" s="66"/>
      <c r="G4" s="67"/>
      <c r="H4" s="65" t="s">
        <v>1225</v>
      </c>
      <c r="I4" s="66"/>
      <c r="J4" s="67"/>
      <c r="K4" s="59" t="s">
        <v>1227</v>
      </c>
    </row>
    <row r="5" spans="1:11" s="6" customFormat="1" x14ac:dyDescent="0.3">
      <c r="A5" s="62"/>
      <c r="B5" s="63"/>
      <c r="C5" s="62"/>
      <c r="D5" s="64"/>
      <c r="E5" s="27" t="s">
        <v>3</v>
      </c>
      <c r="F5" s="23" t="s">
        <v>1223</v>
      </c>
      <c r="G5" s="28" t="s">
        <v>6</v>
      </c>
      <c r="H5" s="27" t="s">
        <v>3</v>
      </c>
      <c r="I5" s="23" t="s">
        <v>1226</v>
      </c>
      <c r="J5" s="28" t="s">
        <v>6</v>
      </c>
      <c r="K5" s="59"/>
    </row>
    <row r="6" spans="1:11" ht="27" x14ac:dyDescent="0.3">
      <c r="A6" s="9" t="s">
        <v>1220</v>
      </c>
      <c r="B6" s="9" t="s">
        <v>1219</v>
      </c>
      <c r="C6" s="9" t="s">
        <v>9</v>
      </c>
      <c r="D6" s="25" t="s">
        <v>381</v>
      </c>
      <c r="E6" s="29" t="s">
        <v>42</v>
      </c>
      <c r="F6" s="9"/>
      <c r="G6" s="30" t="s">
        <v>42</v>
      </c>
      <c r="H6" s="29" t="s">
        <v>42</v>
      </c>
      <c r="I6" s="8"/>
      <c r="J6" s="35" t="s">
        <v>42</v>
      </c>
      <c r="K6" s="26" t="s">
        <v>42</v>
      </c>
    </row>
    <row r="7" spans="1:11" x14ac:dyDescent="0.3">
      <c r="A7" s="9" t="s">
        <v>1220</v>
      </c>
      <c r="B7" s="9" t="s">
        <v>1219</v>
      </c>
      <c r="C7" s="9" t="s">
        <v>10</v>
      </c>
      <c r="D7" s="25" t="s">
        <v>43</v>
      </c>
      <c r="E7" s="29" t="s">
        <v>42</v>
      </c>
      <c r="F7" s="9"/>
      <c r="G7" s="30" t="s">
        <v>42</v>
      </c>
      <c r="H7" s="29" t="s">
        <v>42</v>
      </c>
      <c r="I7" s="8"/>
      <c r="J7" s="35" t="s">
        <v>96</v>
      </c>
      <c r="K7" s="26" t="s">
        <v>42</v>
      </c>
    </row>
    <row r="8" spans="1:11" x14ac:dyDescent="0.3">
      <c r="A8" s="9" t="s">
        <v>1220</v>
      </c>
      <c r="B8" s="9" t="s">
        <v>1219</v>
      </c>
      <c r="C8" s="9" t="s">
        <v>11</v>
      </c>
      <c r="D8" s="25" t="s">
        <v>44</v>
      </c>
      <c r="E8" s="29" t="s">
        <v>42</v>
      </c>
      <c r="F8" s="9"/>
      <c r="G8" s="30" t="s">
        <v>42</v>
      </c>
      <c r="H8" s="29" t="s">
        <v>42</v>
      </c>
      <c r="I8" s="8"/>
      <c r="J8" s="35"/>
      <c r="K8" s="26" t="s">
        <v>42</v>
      </c>
    </row>
    <row r="9" spans="1:11" ht="27" x14ac:dyDescent="0.3">
      <c r="A9" s="9" t="s">
        <v>1220</v>
      </c>
      <c r="B9" s="9" t="s">
        <v>1228</v>
      </c>
      <c r="C9" s="9" t="s">
        <v>888</v>
      </c>
      <c r="D9" s="25" t="s">
        <v>382</v>
      </c>
      <c r="E9" s="29" t="s">
        <v>42</v>
      </c>
      <c r="F9" s="9"/>
      <c r="G9" s="30" t="s">
        <v>42</v>
      </c>
      <c r="H9" s="29" t="s">
        <v>83</v>
      </c>
      <c r="I9" s="8" t="s">
        <v>1244</v>
      </c>
      <c r="J9" s="35" t="s">
        <v>42</v>
      </c>
      <c r="K9" s="60" t="s">
        <v>1243</v>
      </c>
    </row>
    <row r="10" spans="1:11" x14ac:dyDescent="0.3">
      <c r="A10" s="9" t="s">
        <v>1220</v>
      </c>
      <c r="B10" s="9" t="s">
        <v>1229</v>
      </c>
      <c r="C10" s="9" t="s">
        <v>889</v>
      </c>
      <c r="D10" s="25" t="s">
        <v>383</v>
      </c>
      <c r="E10" s="29" t="s">
        <v>42</v>
      </c>
      <c r="F10" s="9"/>
      <c r="G10" s="30" t="s">
        <v>42</v>
      </c>
      <c r="H10" s="29" t="s">
        <v>394</v>
      </c>
      <c r="I10" s="10">
        <v>113049.59715750713</v>
      </c>
      <c r="J10" s="36" t="s">
        <v>907</v>
      </c>
      <c r="K10" s="60"/>
    </row>
    <row r="11" spans="1:11" x14ac:dyDescent="0.3">
      <c r="A11" s="9" t="s">
        <v>1220</v>
      </c>
      <c r="B11" s="9" t="s">
        <v>1230</v>
      </c>
      <c r="C11" s="9" t="s">
        <v>890</v>
      </c>
      <c r="D11" s="25" t="s">
        <v>383</v>
      </c>
      <c r="E11" s="29" t="s">
        <v>42</v>
      </c>
      <c r="F11" s="9"/>
      <c r="G11" s="30" t="s">
        <v>42</v>
      </c>
      <c r="H11" s="29" t="s">
        <v>84</v>
      </c>
      <c r="I11" s="11">
        <v>8643.6432000000004</v>
      </c>
      <c r="J11" s="36" t="s">
        <v>908</v>
      </c>
      <c r="K11" s="60"/>
    </row>
    <row r="12" spans="1:11" x14ac:dyDescent="0.3">
      <c r="A12" s="9" t="s">
        <v>1220</v>
      </c>
      <c r="B12" s="9" t="s">
        <v>1230</v>
      </c>
      <c r="C12" s="9" t="s">
        <v>906</v>
      </c>
      <c r="D12" s="25" t="s">
        <v>383</v>
      </c>
      <c r="E12" s="29" t="s">
        <v>42</v>
      </c>
      <c r="F12" s="9"/>
      <c r="G12" s="30" t="s">
        <v>42</v>
      </c>
      <c r="H12" s="29" t="s">
        <v>85</v>
      </c>
      <c r="I12" s="12">
        <v>14153.965739999998</v>
      </c>
      <c r="J12" s="36" t="s">
        <v>908</v>
      </c>
      <c r="K12" s="60"/>
    </row>
    <row r="13" spans="1:11" x14ac:dyDescent="0.3">
      <c r="A13" s="9" t="s">
        <v>1220</v>
      </c>
      <c r="B13" s="9" t="s">
        <v>1230</v>
      </c>
      <c r="C13" s="9" t="s">
        <v>891</v>
      </c>
      <c r="D13" s="25" t="s">
        <v>383</v>
      </c>
      <c r="E13" s="29" t="s">
        <v>42</v>
      </c>
      <c r="F13" s="9"/>
      <c r="G13" s="30" t="s">
        <v>42</v>
      </c>
      <c r="H13" s="29" t="s">
        <v>86</v>
      </c>
      <c r="I13" s="11">
        <v>12912.925007999998</v>
      </c>
      <c r="J13" s="36" t="s">
        <v>908</v>
      </c>
      <c r="K13" s="60"/>
    </row>
    <row r="14" spans="1:11" x14ac:dyDescent="0.3">
      <c r="A14" s="9" t="s">
        <v>1220</v>
      </c>
      <c r="B14" s="9" t="s">
        <v>1230</v>
      </c>
      <c r="C14" s="9" t="s">
        <v>892</v>
      </c>
      <c r="D14" s="25" t="s">
        <v>383</v>
      </c>
      <c r="E14" s="29" t="s">
        <v>42</v>
      </c>
      <c r="F14" s="9"/>
      <c r="G14" s="30" t="s">
        <v>42</v>
      </c>
      <c r="H14" s="29" t="s">
        <v>87</v>
      </c>
      <c r="I14" s="13">
        <v>56635.635999999999</v>
      </c>
      <c r="J14" s="36" t="s">
        <v>908</v>
      </c>
      <c r="K14" s="60"/>
    </row>
    <row r="15" spans="1:11" x14ac:dyDescent="0.3">
      <c r="A15" s="9" t="s">
        <v>1220</v>
      </c>
      <c r="B15" s="9" t="s">
        <v>1230</v>
      </c>
      <c r="C15" s="9" t="s">
        <v>893</v>
      </c>
      <c r="D15" s="25" t="s">
        <v>383</v>
      </c>
      <c r="E15" s="29" t="s">
        <v>42</v>
      </c>
      <c r="F15" s="9"/>
      <c r="G15" s="30" t="s">
        <v>42</v>
      </c>
      <c r="H15" s="29" t="s">
        <v>88</v>
      </c>
      <c r="I15" s="14">
        <v>1609.9578034061199</v>
      </c>
      <c r="J15" s="36" t="s">
        <v>908</v>
      </c>
      <c r="K15" s="60"/>
    </row>
    <row r="16" spans="1:11" x14ac:dyDescent="0.3">
      <c r="A16" s="9" t="s">
        <v>1220</v>
      </c>
      <c r="B16" s="9" t="s">
        <v>1230</v>
      </c>
      <c r="C16" s="9" t="s">
        <v>894</v>
      </c>
      <c r="D16" s="25" t="s">
        <v>383</v>
      </c>
      <c r="E16" s="29" t="s">
        <v>42</v>
      </c>
      <c r="F16" s="9"/>
      <c r="G16" s="30" t="s">
        <v>42</v>
      </c>
      <c r="H16" s="29" t="s">
        <v>89</v>
      </c>
      <c r="I16" s="15">
        <v>129.56990640000001</v>
      </c>
      <c r="J16" s="36" t="s">
        <v>909</v>
      </c>
      <c r="K16" s="60"/>
    </row>
    <row r="17" spans="1:11" x14ac:dyDescent="0.3">
      <c r="A17" s="9" t="s">
        <v>1220</v>
      </c>
      <c r="B17" s="9" t="s">
        <v>1230</v>
      </c>
      <c r="C17" s="9" t="s">
        <v>895</v>
      </c>
      <c r="D17" s="25" t="s">
        <v>383</v>
      </c>
      <c r="E17" s="29" t="s">
        <v>42</v>
      </c>
      <c r="F17" s="9"/>
      <c r="G17" s="30" t="s">
        <v>42</v>
      </c>
      <c r="H17" s="29" t="s">
        <v>90</v>
      </c>
      <c r="I17" s="16">
        <v>23251.400207999999</v>
      </c>
      <c r="J17" s="36" t="s">
        <v>908</v>
      </c>
      <c r="K17" s="60"/>
    </row>
    <row r="18" spans="1:11" x14ac:dyDescent="0.3">
      <c r="A18" s="9" t="s">
        <v>1220</v>
      </c>
      <c r="B18" s="9" t="s">
        <v>1230</v>
      </c>
      <c r="C18" s="9" t="s">
        <v>896</v>
      </c>
      <c r="D18" s="25" t="s">
        <v>383</v>
      </c>
      <c r="E18" s="29" t="s">
        <v>42</v>
      </c>
      <c r="F18" s="9"/>
      <c r="G18" s="30" t="s">
        <v>42</v>
      </c>
      <c r="H18" s="29" t="s">
        <v>91</v>
      </c>
      <c r="I18" s="16">
        <v>33737.325791999996</v>
      </c>
      <c r="J18" s="36" t="s">
        <v>908</v>
      </c>
      <c r="K18" s="60"/>
    </row>
    <row r="19" spans="1:11" x14ac:dyDescent="0.3">
      <c r="A19" s="9" t="s">
        <v>1220</v>
      </c>
      <c r="B19" s="9" t="s">
        <v>1231</v>
      </c>
      <c r="C19" s="9" t="s">
        <v>897</v>
      </c>
      <c r="D19" s="25" t="s">
        <v>383</v>
      </c>
      <c r="E19" s="29" t="s">
        <v>42</v>
      </c>
      <c r="F19" s="9"/>
      <c r="G19" s="30" t="s">
        <v>42</v>
      </c>
      <c r="H19" s="29" t="s">
        <v>92</v>
      </c>
      <c r="I19" s="17">
        <v>121432.60414652</v>
      </c>
      <c r="J19" s="36" t="s">
        <v>910</v>
      </c>
      <c r="K19" s="26" t="s">
        <v>42</v>
      </c>
    </row>
    <row r="20" spans="1:11" x14ac:dyDescent="0.3">
      <c r="A20" s="9" t="s">
        <v>1220</v>
      </c>
      <c r="B20" s="9" t="s">
        <v>1231</v>
      </c>
      <c r="C20" s="9" t="s">
        <v>898</v>
      </c>
      <c r="D20" s="25" t="s">
        <v>383</v>
      </c>
      <c r="E20" s="29" t="s">
        <v>42</v>
      </c>
      <c r="F20" s="9"/>
      <c r="G20" s="30" t="s">
        <v>42</v>
      </c>
      <c r="H20" s="29" t="s">
        <v>93</v>
      </c>
      <c r="I20" s="13">
        <v>199142.75999999998</v>
      </c>
      <c r="J20" s="36" t="s">
        <v>911</v>
      </c>
      <c r="K20" s="26" t="s">
        <v>42</v>
      </c>
    </row>
    <row r="21" spans="1:11" x14ac:dyDescent="0.3">
      <c r="A21" s="9" t="s">
        <v>1220</v>
      </c>
      <c r="B21" s="9" t="s">
        <v>1231</v>
      </c>
      <c r="C21" s="9" t="s">
        <v>899</v>
      </c>
      <c r="D21" s="25" t="s">
        <v>383</v>
      </c>
      <c r="E21" s="29" t="s">
        <v>42</v>
      </c>
      <c r="F21" s="9"/>
      <c r="G21" s="30" t="s">
        <v>42</v>
      </c>
      <c r="H21" s="29" t="s">
        <v>94</v>
      </c>
      <c r="I21" s="15">
        <v>799979.61550039996</v>
      </c>
      <c r="J21" s="36" t="s">
        <v>910</v>
      </c>
      <c r="K21" s="26" t="s">
        <v>42</v>
      </c>
    </row>
    <row r="22" spans="1:11" x14ac:dyDescent="0.3">
      <c r="A22" s="9" t="s">
        <v>1220</v>
      </c>
      <c r="B22" s="9" t="s">
        <v>1231</v>
      </c>
      <c r="C22" s="9" t="s">
        <v>898</v>
      </c>
      <c r="D22" s="25" t="s">
        <v>383</v>
      </c>
      <c r="E22" s="29" t="s">
        <v>42</v>
      </c>
      <c r="F22" s="9"/>
      <c r="G22" s="30" t="s">
        <v>42</v>
      </c>
      <c r="H22" s="29" t="s">
        <v>93</v>
      </c>
      <c r="I22" s="13">
        <v>199142.75999999998</v>
      </c>
      <c r="J22" s="36" t="s">
        <v>911</v>
      </c>
      <c r="K22" s="26" t="s">
        <v>42</v>
      </c>
    </row>
    <row r="23" spans="1:11" ht="27" x14ac:dyDescent="0.3">
      <c r="A23" s="9" t="s">
        <v>1220</v>
      </c>
      <c r="B23" s="9" t="s">
        <v>1232</v>
      </c>
      <c r="C23" s="9" t="s">
        <v>12</v>
      </c>
      <c r="D23" s="25" t="s">
        <v>45</v>
      </c>
      <c r="E23" s="29" t="s">
        <v>74</v>
      </c>
      <c r="F23" s="9" t="s">
        <v>886</v>
      </c>
      <c r="G23" s="30" t="s">
        <v>391</v>
      </c>
      <c r="H23" s="29" t="s">
        <v>42</v>
      </c>
      <c r="I23" s="8"/>
      <c r="J23" s="35" t="s">
        <v>42</v>
      </c>
      <c r="K23" s="61" t="s">
        <v>99</v>
      </c>
    </row>
    <row r="24" spans="1:11" ht="27" x14ac:dyDescent="0.3">
      <c r="A24" s="9" t="s">
        <v>1220</v>
      </c>
      <c r="B24" s="9" t="s">
        <v>1232</v>
      </c>
      <c r="C24" s="9" t="s">
        <v>13</v>
      </c>
      <c r="D24" s="25" t="s">
        <v>45</v>
      </c>
      <c r="E24" s="29" t="s">
        <v>75</v>
      </c>
      <c r="F24" s="9" t="s">
        <v>886</v>
      </c>
      <c r="G24" s="30" t="s">
        <v>391</v>
      </c>
      <c r="H24" s="29" t="s">
        <v>42</v>
      </c>
      <c r="I24" s="8"/>
      <c r="J24" s="35" t="s">
        <v>42</v>
      </c>
      <c r="K24" s="61"/>
    </row>
    <row r="25" spans="1:11" ht="27" x14ac:dyDescent="0.3">
      <c r="A25" s="9" t="s">
        <v>1220</v>
      </c>
      <c r="B25" s="9" t="s">
        <v>1232</v>
      </c>
      <c r="C25" s="9" t="s">
        <v>14</v>
      </c>
      <c r="D25" s="25" t="s">
        <v>45</v>
      </c>
      <c r="E25" s="29" t="s">
        <v>76</v>
      </c>
      <c r="F25" s="9" t="s">
        <v>885</v>
      </c>
      <c r="G25" s="30" t="s">
        <v>391</v>
      </c>
      <c r="H25" s="29" t="s">
        <v>42</v>
      </c>
      <c r="I25" s="8"/>
      <c r="J25" s="35" t="s">
        <v>42</v>
      </c>
      <c r="K25" s="61"/>
    </row>
    <row r="26" spans="1:11" ht="27" x14ac:dyDescent="0.3">
      <c r="A26" s="9" t="s">
        <v>1220</v>
      </c>
      <c r="B26" s="9" t="s">
        <v>1232</v>
      </c>
      <c r="C26" s="9" t="s">
        <v>15</v>
      </c>
      <c r="D26" s="25" t="s">
        <v>45</v>
      </c>
      <c r="E26" s="29" t="s">
        <v>77</v>
      </c>
      <c r="F26" s="9" t="s">
        <v>885</v>
      </c>
      <c r="G26" s="30" t="s">
        <v>391</v>
      </c>
      <c r="H26" s="29" t="s">
        <v>42</v>
      </c>
      <c r="I26" s="8"/>
      <c r="J26" s="35" t="s">
        <v>42</v>
      </c>
      <c r="K26" s="61"/>
    </row>
    <row r="27" spans="1:11" ht="27" x14ac:dyDescent="0.3">
      <c r="A27" s="9" t="s">
        <v>1220</v>
      </c>
      <c r="B27" s="9" t="s">
        <v>1232</v>
      </c>
      <c r="C27" s="9" t="s">
        <v>16</v>
      </c>
      <c r="D27" s="25" t="s">
        <v>45</v>
      </c>
      <c r="E27" s="29" t="s">
        <v>78</v>
      </c>
      <c r="F27" s="9" t="s">
        <v>885</v>
      </c>
      <c r="G27" s="30" t="s">
        <v>391</v>
      </c>
      <c r="H27" s="29" t="s">
        <v>42</v>
      </c>
      <c r="I27" s="8"/>
      <c r="J27" s="35" t="s">
        <v>42</v>
      </c>
      <c r="K27" s="61"/>
    </row>
    <row r="28" spans="1:11" ht="27" x14ac:dyDescent="0.3">
      <c r="A28" s="9" t="s">
        <v>1220</v>
      </c>
      <c r="B28" s="9" t="s">
        <v>1232</v>
      </c>
      <c r="C28" s="9" t="s">
        <v>17</v>
      </c>
      <c r="D28" s="25" t="s">
        <v>45</v>
      </c>
      <c r="E28" s="29" t="s">
        <v>384</v>
      </c>
      <c r="F28" s="9" t="s">
        <v>887</v>
      </c>
      <c r="G28" s="30" t="s">
        <v>391</v>
      </c>
      <c r="H28" s="29" t="s">
        <v>42</v>
      </c>
      <c r="I28" s="8"/>
      <c r="J28" s="35" t="s">
        <v>42</v>
      </c>
      <c r="K28" s="61"/>
    </row>
    <row r="29" spans="1:11" ht="27" x14ac:dyDescent="0.3">
      <c r="A29" s="9" t="s">
        <v>1220</v>
      </c>
      <c r="B29" s="9" t="s">
        <v>1232</v>
      </c>
      <c r="C29" s="9" t="s">
        <v>18</v>
      </c>
      <c r="D29" s="25" t="s">
        <v>45</v>
      </c>
      <c r="E29" s="29" t="s">
        <v>385</v>
      </c>
      <c r="F29" s="9" t="s">
        <v>885</v>
      </c>
      <c r="G29" s="30" t="s">
        <v>391</v>
      </c>
      <c r="H29" s="29" t="s">
        <v>42</v>
      </c>
      <c r="I29" s="8"/>
      <c r="J29" s="35" t="s">
        <v>42</v>
      </c>
      <c r="K29" s="61"/>
    </row>
    <row r="30" spans="1:11" ht="27" x14ac:dyDescent="0.3">
      <c r="A30" s="9" t="s">
        <v>1220</v>
      </c>
      <c r="B30" s="9" t="s">
        <v>1232</v>
      </c>
      <c r="C30" s="9" t="s">
        <v>19</v>
      </c>
      <c r="D30" s="25" t="s">
        <v>45</v>
      </c>
      <c r="E30" s="29" t="s">
        <v>386</v>
      </c>
      <c r="F30" s="9" t="s">
        <v>885</v>
      </c>
      <c r="G30" s="30" t="s">
        <v>391</v>
      </c>
      <c r="H30" s="29" t="s">
        <v>42</v>
      </c>
      <c r="I30" s="8"/>
      <c r="J30" s="35" t="s">
        <v>42</v>
      </c>
      <c r="K30" s="61"/>
    </row>
    <row r="31" spans="1:11" ht="27" x14ac:dyDescent="0.3">
      <c r="A31" s="9" t="s">
        <v>1220</v>
      </c>
      <c r="B31" s="9" t="s">
        <v>1232</v>
      </c>
      <c r="C31" s="9" t="s">
        <v>20</v>
      </c>
      <c r="D31" s="25" t="s">
        <v>45</v>
      </c>
      <c r="E31" s="29" t="s">
        <v>387</v>
      </c>
      <c r="F31" s="9" t="s">
        <v>887</v>
      </c>
      <c r="G31" s="30" t="s">
        <v>391</v>
      </c>
      <c r="H31" s="29" t="s">
        <v>42</v>
      </c>
      <c r="I31" s="8"/>
      <c r="J31" s="35" t="s">
        <v>42</v>
      </c>
      <c r="K31" s="61"/>
    </row>
    <row r="32" spans="1:11" x14ac:dyDescent="0.3">
      <c r="A32" s="9" t="s">
        <v>1220</v>
      </c>
      <c r="B32" s="9" t="s">
        <v>1232</v>
      </c>
      <c r="C32" s="9" t="s">
        <v>368</v>
      </c>
      <c r="D32" s="25" t="s">
        <v>46</v>
      </c>
      <c r="E32" s="29" t="s">
        <v>42</v>
      </c>
      <c r="F32" s="9"/>
      <c r="G32" s="30" t="s">
        <v>42</v>
      </c>
      <c r="H32" s="29" t="s">
        <v>42</v>
      </c>
      <c r="I32" s="8"/>
      <c r="J32" s="35" t="s">
        <v>42</v>
      </c>
      <c r="K32" s="26" t="s">
        <v>42</v>
      </c>
    </row>
    <row r="33" spans="1:11" x14ac:dyDescent="0.3">
      <c r="A33" s="9" t="s">
        <v>1220</v>
      </c>
      <c r="B33" s="9" t="s">
        <v>1233</v>
      </c>
      <c r="C33" s="9" t="s">
        <v>369</v>
      </c>
      <c r="D33" s="25" t="s">
        <v>47</v>
      </c>
      <c r="E33" s="29" t="s">
        <v>42</v>
      </c>
      <c r="F33" s="9"/>
      <c r="G33" s="30" t="s">
        <v>42</v>
      </c>
      <c r="H33" s="29" t="s">
        <v>42</v>
      </c>
      <c r="I33" s="8"/>
      <c r="J33" s="35" t="s">
        <v>42</v>
      </c>
      <c r="K33" s="26" t="s">
        <v>100</v>
      </c>
    </row>
    <row r="34" spans="1:11" ht="27" x14ac:dyDescent="0.3">
      <c r="A34" s="9" t="s">
        <v>1220</v>
      </c>
      <c r="B34" s="9" t="s">
        <v>1233</v>
      </c>
      <c r="C34" s="9" t="s">
        <v>21</v>
      </c>
      <c r="D34" s="25" t="s">
        <v>48</v>
      </c>
      <c r="E34" s="29" t="s">
        <v>42</v>
      </c>
      <c r="F34" s="9"/>
      <c r="G34" s="30" t="s">
        <v>42</v>
      </c>
      <c r="H34" s="29" t="s">
        <v>42</v>
      </c>
      <c r="I34" s="18" t="s">
        <v>903</v>
      </c>
      <c r="J34" s="35" t="s">
        <v>400</v>
      </c>
      <c r="K34" s="26" t="s">
        <v>42</v>
      </c>
    </row>
    <row r="35" spans="1:11" ht="27" x14ac:dyDescent="0.3">
      <c r="A35" s="9" t="s">
        <v>1220</v>
      </c>
      <c r="B35" s="9" t="s">
        <v>1233</v>
      </c>
      <c r="C35" s="9" t="s">
        <v>22</v>
      </c>
      <c r="D35" s="25" t="s">
        <v>49</v>
      </c>
      <c r="E35" s="29" t="s">
        <v>42</v>
      </c>
      <c r="F35" s="9"/>
      <c r="G35" s="30" t="s">
        <v>42</v>
      </c>
      <c r="H35" s="29" t="s">
        <v>42</v>
      </c>
      <c r="I35" s="18" t="s">
        <v>904</v>
      </c>
      <c r="J35" s="35" t="s">
        <v>400</v>
      </c>
      <c r="K35" s="26" t="s">
        <v>42</v>
      </c>
    </row>
    <row r="36" spans="1:11" x14ac:dyDescent="0.3">
      <c r="A36" s="9" t="s">
        <v>1220</v>
      </c>
      <c r="B36" s="9" t="s">
        <v>1233</v>
      </c>
      <c r="C36" s="9" t="s">
        <v>23</v>
      </c>
      <c r="D36" s="25" t="s">
        <v>50</v>
      </c>
      <c r="E36" s="29" t="s">
        <v>42</v>
      </c>
      <c r="F36" s="9"/>
      <c r="G36" s="30" t="s">
        <v>42</v>
      </c>
      <c r="H36" s="29" t="s">
        <v>42</v>
      </c>
      <c r="I36" s="19" t="s">
        <v>905</v>
      </c>
      <c r="J36" s="35" t="s">
        <v>391</v>
      </c>
      <c r="K36" s="26" t="s">
        <v>42</v>
      </c>
    </row>
    <row r="37" spans="1:11" ht="27" x14ac:dyDescent="0.3">
      <c r="A37" s="9" t="s">
        <v>1220</v>
      </c>
      <c r="B37" s="9" t="s">
        <v>1233</v>
      </c>
      <c r="C37" s="9" t="s">
        <v>24</v>
      </c>
      <c r="D37" s="25" t="s">
        <v>51</v>
      </c>
      <c r="E37" s="29" t="s">
        <v>42</v>
      </c>
      <c r="F37" s="9"/>
      <c r="G37" s="30" t="s">
        <v>42</v>
      </c>
      <c r="H37" s="29" t="s">
        <v>42</v>
      </c>
      <c r="I37" s="8"/>
      <c r="J37" s="35" t="s">
        <v>42</v>
      </c>
      <c r="K37" s="26" t="s">
        <v>42</v>
      </c>
    </row>
    <row r="38" spans="1:11" ht="27" x14ac:dyDescent="0.3">
      <c r="A38" s="9" t="s">
        <v>1220</v>
      </c>
      <c r="B38" s="9" t="s">
        <v>1234</v>
      </c>
      <c r="C38" s="9" t="s">
        <v>25</v>
      </c>
      <c r="D38" s="25" t="s">
        <v>52</v>
      </c>
      <c r="E38" s="29" t="s">
        <v>42</v>
      </c>
      <c r="F38" s="9"/>
      <c r="G38" s="30" t="s">
        <v>42</v>
      </c>
      <c r="H38" s="29" t="s">
        <v>42</v>
      </c>
      <c r="I38" s="8"/>
      <c r="J38" s="35" t="s">
        <v>42</v>
      </c>
      <c r="K38" s="26" t="s">
        <v>42</v>
      </c>
    </row>
    <row r="39" spans="1:11" ht="27" x14ac:dyDescent="0.3">
      <c r="A39" s="9" t="s">
        <v>1220</v>
      </c>
      <c r="B39" s="9" t="s">
        <v>1234</v>
      </c>
      <c r="C39" s="9" t="s">
        <v>26</v>
      </c>
      <c r="D39" s="25" t="s">
        <v>53</v>
      </c>
      <c r="E39" s="29" t="s">
        <v>42</v>
      </c>
      <c r="F39" s="9"/>
      <c r="G39" s="30" t="s">
        <v>42</v>
      </c>
      <c r="H39" s="29" t="s">
        <v>42</v>
      </c>
      <c r="I39" s="8"/>
      <c r="J39" s="35" t="s">
        <v>42</v>
      </c>
      <c r="K39" s="26" t="s">
        <v>42</v>
      </c>
    </row>
    <row r="40" spans="1:11" ht="40.5" x14ac:dyDescent="0.3">
      <c r="A40" s="9" t="s">
        <v>1220</v>
      </c>
      <c r="B40" s="9" t="s">
        <v>1235</v>
      </c>
      <c r="C40" s="9" t="s">
        <v>27</v>
      </c>
      <c r="D40" s="25" t="s">
        <v>54</v>
      </c>
      <c r="E40" s="29" t="s">
        <v>79</v>
      </c>
      <c r="F40" s="9" t="s">
        <v>900</v>
      </c>
      <c r="G40" s="30" t="s">
        <v>392</v>
      </c>
      <c r="H40" s="29" t="s">
        <v>80</v>
      </c>
      <c r="I40" s="20">
        <v>5.3463636363636401E-2</v>
      </c>
      <c r="J40" s="35" t="s">
        <v>393</v>
      </c>
      <c r="K40" s="26" t="s">
        <v>42</v>
      </c>
    </row>
    <row r="41" spans="1:11" x14ac:dyDescent="0.3">
      <c r="A41" s="9" t="s">
        <v>1220</v>
      </c>
      <c r="B41" s="9" t="s">
        <v>1236</v>
      </c>
      <c r="C41" s="9" t="s">
        <v>28</v>
      </c>
      <c r="D41" s="25" t="s">
        <v>55</v>
      </c>
      <c r="E41" s="29" t="s">
        <v>42</v>
      </c>
      <c r="F41" s="9"/>
      <c r="G41" s="30" t="s">
        <v>42</v>
      </c>
      <c r="H41" s="29" t="s">
        <v>42</v>
      </c>
      <c r="I41" s="8"/>
      <c r="J41" s="35" t="s">
        <v>42</v>
      </c>
      <c r="K41" s="26" t="s">
        <v>42</v>
      </c>
    </row>
    <row r="42" spans="1:11" x14ac:dyDescent="0.3">
      <c r="A42" s="9" t="s">
        <v>1220</v>
      </c>
      <c r="B42" s="9" t="s">
        <v>1236</v>
      </c>
      <c r="C42" s="9" t="s">
        <v>29</v>
      </c>
      <c r="D42" s="25" t="s">
        <v>56</v>
      </c>
      <c r="E42" s="29" t="s">
        <v>42</v>
      </c>
      <c r="F42" s="9"/>
      <c r="G42" s="30" t="s">
        <v>42</v>
      </c>
      <c r="H42" s="29" t="s">
        <v>42</v>
      </c>
      <c r="I42" s="8"/>
      <c r="J42" s="35" t="s">
        <v>42</v>
      </c>
      <c r="K42" s="26" t="s">
        <v>42</v>
      </c>
    </row>
    <row r="43" spans="1:11" ht="27" x14ac:dyDescent="0.3">
      <c r="A43" s="9" t="s">
        <v>1220</v>
      </c>
      <c r="B43" s="9" t="s">
        <v>1236</v>
      </c>
      <c r="C43" s="9" t="s">
        <v>373</v>
      </c>
      <c r="D43" s="25" t="s">
        <v>57</v>
      </c>
      <c r="E43" s="29" t="s">
        <v>80</v>
      </c>
      <c r="F43" s="21">
        <v>5.3463636363636401E-2</v>
      </c>
      <c r="G43" s="30" t="s">
        <v>393</v>
      </c>
      <c r="H43" s="29" t="s">
        <v>42</v>
      </c>
      <c r="I43" s="8"/>
      <c r="J43" s="35" t="s">
        <v>42</v>
      </c>
      <c r="K43" s="26" t="s">
        <v>42</v>
      </c>
    </row>
    <row r="44" spans="1:11" ht="27" x14ac:dyDescent="0.3">
      <c r="A44" s="9" t="s">
        <v>1220</v>
      </c>
      <c r="B44" s="9" t="s">
        <v>1236</v>
      </c>
      <c r="C44" s="9" t="s">
        <v>374</v>
      </c>
      <c r="D44" s="25" t="s">
        <v>58</v>
      </c>
      <c r="E44" s="29" t="s">
        <v>81</v>
      </c>
      <c r="F44" s="22">
        <v>7.0509236111111095E-2</v>
      </c>
      <c r="G44" s="30" t="s">
        <v>82</v>
      </c>
      <c r="H44" s="29" t="s">
        <v>42</v>
      </c>
      <c r="I44" s="8"/>
      <c r="J44" s="35" t="s">
        <v>42</v>
      </c>
      <c r="K44" s="26" t="s">
        <v>42</v>
      </c>
    </row>
    <row r="45" spans="1:11" ht="27" x14ac:dyDescent="0.3">
      <c r="A45" s="9" t="s">
        <v>1220</v>
      </c>
      <c r="B45" s="9" t="s">
        <v>1236</v>
      </c>
      <c r="C45" s="9" t="s">
        <v>370</v>
      </c>
      <c r="D45" s="25" t="s">
        <v>59</v>
      </c>
      <c r="E45" s="29" t="s">
        <v>42</v>
      </c>
      <c r="F45" s="9"/>
      <c r="G45" s="30" t="s">
        <v>42</v>
      </c>
      <c r="H45" s="29" t="s">
        <v>42</v>
      </c>
      <c r="I45" s="8"/>
      <c r="J45" s="35" t="s">
        <v>42</v>
      </c>
      <c r="K45" s="26" t="s">
        <v>42</v>
      </c>
    </row>
    <row r="46" spans="1:11" ht="27" x14ac:dyDescent="0.3">
      <c r="A46" s="9" t="s">
        <v>1220</v>
      </c>
      <c r="B46" s="9" t="s">
        <v>1236</v>
      </c>
      <c r="C46" s="9" t="s">
        <v>30</v>
      </c>
      <c r="D46" s="25" t="s">
        <v>60</v>
      </c>
      <c r="E46" s="29" t="s">
        <v>42</v>
      </c>
      <c r="F46" s="9"/>
      <c r="G46" s="30" t="s">
        <v>42</v>
      </c>
      <c r="H46" s="29" t="s">
        <v>42</v>
      </c>
      <c r="I46" s="8"/>
      <c r="J46" s="35" t="s">
        <v>42</v>
      </c>
      <c r="K46" s="26" t="s">
        <v>42</v>
      </c>
    </row>
    <row r="47" spans="1:11" ht="27" x14ac:dyDescent="0.3">
      <c r="A47" s="9" t="s">
        <v>1220</v>
      </c>
      <c r="B47" s="9" t="s">
        <v>1236</v>
      </c>
      <c r="C47" s="9" t="s">
        <v>371</v>
      </c>
      <c r="D47" s="25" t="s">
        <v>61</v>
      </c>
      <c r="E47" s="29" t="s">
        <v>80</v>
      </c>
      <c r="F47" s="21">
        <v>5.3463636363636401E-2</v>
      </c>
      <c r="G47" s="30" t="s">
        <v>393</v>
      </c>
      <c r="H47" s="29" t="s">
        <v>42</v>
      </c>
      <c r="I47" s="8"/>
      <c r="J47" s="35" t="s">
        <v>42</v>
      </c>
      <c r="K47" s="26" t="s">
        <v>42</v>
      </c>
    </row>
    <row r="48" spans="1:11" ht="27" x14ac:dyDescent="0.3">
      <c r="A48" s="9" t="s">
        <v>1220</v>
      </c>
      <c r="B48" s="9" t="s">
        <v>1236</v>
      </c>
      <c r="C48" s="9" t="s">
        <v>31</v>
      </c>
      <c r="D48" s="25" t="s">
        <v>62</v>
      </c>
      <c r="E48" s="29" t="s">
        <v>42</v>
      </c>
      <c r="F48" s="9"/>
      <c r="G48" s="30" t="s">
        <v>42</v>
      </c>
      <c r="H48" s="29" t="s">
        <v>42</v>
      </c>
      <c r="I48" s="8"/>
      <c r="J48" s="35" t="s">
        <v>42</v>
      </c>
      <c r="K48" s="26" t="s">
        <v>42</v>
      </c>
    </row>
    <row r="49" spans="1:11" ht="27" x14ac:dyDescent="0.3">
      <c r="A49" s="9" t="s">
        <v>1220</v>
      </c>
      <c r="B49" s="9" t="s">
        <v>1236</v>
      </c>
      <c r="C49" s="9" t="s">
        <v>32</v>
      </c>
      <c r="D49" s="25" t="s">
        <v>63</v>
      </c>
      <c r="E49" s="29" t="s">
        <v>42</v>
      </c>
      <c r="F49" s="9"/>
      <c r="G49" s="30" t="s">
        <v>42</v>
      </c>
      <c r="H49" s="29" t="s">
        <v>95</v>
      </c>
      <c r="I49" s="8"/>
      <c r="J49" s="35" t="s">
        <v>401</v>
      </c>
      <c r="K49" s="26" t="s">
        <v>101</v>
      </c>
    </row>
    <row r="50" spans="1:11" ht="27" x14ac:dyDescent="0.3">
      <c r="A50" s="9" t="s">
        <v>1220</v>
      </c>
      <c r="B50" s="9" t="s">
        <v>1236</v>
      </c>
      <c r="C50" s="9" t="s">
        <v>33</v>
      </c>
      <c r="D50" s="25" t="s">
        <v>64</v>
      </c>
      <c r="E50" s="29" t="s">
        <v>42</v>
      </c>
      <c r="F50" s="9"/>
      <c r="G50" s="30" t="s">
        <v>42</v>
      </c>
      <c r="H50" s="29" t="s">
        <v>42</v>
      </c>
      <c r="I50" s="8"/>
      <c r="J50" s="35" t="s">
        <v>42</v>
      </c>
      <c r="K50" s="26" t="s">
        <v>42</v>
      </c>
    </row>
    <row r="51" spans="1:11" ht="27" x14ac:dyDescent="0.3">
      <c r="A51" s="9" t="s">
        <v>1220</v>
      </c>
      <c r="B51" s="9" t="s">
        <v>1236</v>
      </c>
      <c r="C51" s="9" t="s">
        <v>34</v>
      </c>
      <c r="D51" s="25" t="s">
        <v>65</v>
      </c>
      <c r="E51" s="29" t="s">
        <v>42</v>
      </c>
      <c r="F51" s="9"/>
      <c r="G51" s="30" t="s">
        <v>42</v>
      </c>
      <c r="H51" s="29" t="s">
        <v>42</v>
      </c>
      <c r="I51" s="8"/>
      <c r="J51" s="35" t="s">
        <v>42</v>
      </c>
      <c r="K51" s="26" t="s">
        <v>42</v>
      </c>
    </row>
    <row r="52" spans="1:11" ht="27" x14ac:dyDescent="0.3">
      <c r="A52" s="9" t="s">
        <v>1220</v>
      </c>
      <c r="B52" s="9" t="s">
        <v>1237</v>
      </c>
      <c r="C52" s="9" t="s">
        <v>35</v>
      </c>
      <c r="D52" s="25" t="s">
        <v>66</v>
      </c>
      <c r="E52" s="29" t="s">
        <v>42</v>
      </c>
      <c r="F52" s="9"/>
      <c r="G52" s="30" t="s">
        <v>42</v>
      </c>
      <c r="H52" s="29" t="s">
        <v>95</v>
      </c>
      <c r="I52" s="8"/>
      <c r="J52" s="35" t="s">
        <v>401</v>
      </c>
      <c r="K52" s="60" t="s">
        <v>402</v>
      </c>
    </row>
    <row r="53" spans="1:11" ht="27" x14ac:dyDescent="0.3">
      <c r="A53" s="9" t="s">
        <v>1220</v>
      </c>
      <c r="B53" s="9" t="s">
        <v>1237</v>
      </c>
      <c r="C53" s="9" t="s">
        <v>36</v>
      </c>
      <c r="D53" s="25" t="s">
        <v>67</v>
      </c>
      <c r="E53" s="29" t="s">
        <v>42</v>
      </c>
      <c r="F53" s="9"/>
      <c r="G53" s="30" t="s">
        <v>42</v>
      </c>
      <c r="H53" s="29" t="s">
        <v>95</v>
      </c>
      <c r="I53" s="8"/>
      <c r="J53" s="35" t="s">
        <v>401</v>
      </c>
      <c r="K53" s="60"/>
    </row>
    <row r="54" spans="1:11" x14ac:dyDescent="0.3">
      <c r="A54" s="9" t="s">
        <v>1220</v>
      </c>
      <c r="B54" s="9" t="s">
        <v>1238</v>
      </c>
      <c r="C54" s="9" t="s">
        <v>37</v>
      </c>
      <c r="D54" s="25" t="s">
        <v>68</v>
      </c>
      <c r="E54" s="29" t="s">
        <v>42</v>
      </c>
      <c r="F54" s="9"/>
      <c r="G54" s="30" t="s">
        <v>42</v>
      </c>
      <c r="H54" s="29" t="s">
        <v>42</v>
      </c>
      <c r="I54" s="8"/>
      <c r="J54" s="35" t="s">
        <v>42</v>
      </c>
      <c r="K54" s="26" t="s">
        <v>42</v>
      </c>
    </row>
    <row r="55" spans="1:11" x14ac:dyDescent="0.3">
      <c r="A55" s="9" t="s">
        <v>1220</v>
      </c>
      <c r="B55" s="9" t="s">
        <v>1238</v>
      </c>
      <c r="C55" s="9" t="s">
        <v>38</v>
      </c>
      <c r="D55" s="25" t="s">
        <v>69</v>
      </c>
      <c r="E55" s="29" t="s">
        <v>42</v>
      </c>
      <c r="F55" s="9"/>
      <c r="G55" s="30" t="s">
        <v>42</v>
      </c>
      <c r="H55" s="29" t="s">
        <v>42</v>
      </c>
      <c r="I55" s="8"/>
      <c r="J55" s="35" t="s">
        <v>42</v>
      </c>
      <c r="K55" s="26" t="s">
        <v>42</v>
      </c>
    </row>
    <row r="56" spans="1:11" x14ac:dyDescent="0.3">
      <c r="A56" s="9" t="s">
        <v>1220</v>
      </c>
      <c r="B56" s="9" t="s">
        <v>1239</v>
      </c>
      <c r="C56" s="9" t="s">
        <v>39</v>
      </c>
      <c r="D56" s="25" t="s">
        <v>70</v>
      </c>
      <c r="E56" s="29" t="s">
        <v>42</v>
      </c>
      <c r="F56" s="9"/>
      <c r="G56" s="30" t="s">
        <v>42</v>
      </c>
      <c r="H56" s="29" t="s">
        <v>42</v>
      </c>
      <c r="I56" s="8"/>
      <c r="J56" s="35" t="s">
        <v>42</v>
      </c>
      <c r="K56" s="26" t="s">
        <v>42</v>
      </c>
    </row>
    <row r="57" spans="1:11" ht="27" x14ac:dyDescent="0.3">
      <c r="A57" s="9" t="s">
        <v>1220</v>
      </c>
      <c r="B57" s="9" t="s">
        <v>1239</v>
      </c>
      <c r="C57" s="9" t="s">
        <v>40</v>
      </c>
      <c r="D57" s="25" t="s">
        <v>71</v>
      </c>
      <c r="E57" s="29" t="s">
        <v>42</v>
      </c>
      <c r="F57" s="9"/>
      <c r="G57" s="30" t="s">
        <v>42</v>
      </c>
      <c r="H57" s="29" t="s">
        <v>42</v>
      </c>
      <c r="I57" s="8"/>
      <c r="J57" s="35" t="s">
        <v>42</v>
      </c>
      <c r="K57" s="26" t="s">
        <v>42</v>
      </c>
    </row>
    <row r="58" spans="1:11" ht="40.5" x14ac:dyDescent="0.3">
      <c r="A58" s="9" t="s">
        <v>1220</v>
      </c>
      <c r="B58" s="9" t="s">
        <v>1240</v>
      </c>
      <c r="C58" s="9" t="s">
        <v>41</v>
      </c>
      <c r="D58" s="25" t="s">
        <v>72</v>
      </c>
      <c r="E58" s="29" t="s">
        <v>42</v>
      </c>
      <c r="F58" s="9"/>
      <c r="G58" s="30" t="s">
        <v>42</v>
      </c>
      <c r="H58" s="29" t="s">
        <v>42</v>
      </c>
      <c r="I58" s="8"/>
      <c r="J58" s="35" t="s">
        <v>42</v>
      </c>
      <c r="K58" s="26" t="s">
        <v>42</v>
      </c>
    </row>
    <row r="59" spans="1:11" x14ac:dyDescent="0.3">
      <c r="A59" s="9" t="s">
        <v>1220</v>
      </c>
      <c r="B59" s="9" t="s">
        <v>1241</v>
      </c>
      <c r="C59" s="9" t="s">
        <v>375</v>
      </c>
      <c r="D59" s="25" t="s">
        <v>388</v>
      </c>
      <c r="E59" s="29" t="s">
        <v>42</v>
      </c>
      <c r="F59" s="9"/>
      <c r="G59" s="30" t="s">
        <v>42</v>
      </c>
      <c r="H59" s="29" t="s">
        <v>395</v>
      </c>
      <c r="I59" s="8" t="s">
        <v>901</v>
      </c>
      <c r="J59" s="35" t="s">
        <v>391</v>
      </c>
      <c r="K59" s="26" t="s">
        <v>42</v>
      </c>
    </row>
    <row r="60" spans="1:11" ht="27" x14ac:dyDescent="0.3">
      <c r="A60" s="9" t="s">
        <v>1220</v>
      </c>
      <c r="B60" s="9" t="s">
        <v>1241</v>
      </c>
      <c r="C60" s="9" t="s">
        <v>376</v>
      </c>
      <c r="D60" s="25" t="s">
        <v>389</v>
      </c>
      <c r="E60" s="29" t="s">
        <v>42</v>
      </c>
      <c r="F60" s="9"/>
      <c r="G60" s="30" t="s">
        <v>42</v>
      </c>
      <c r="H60" s="29" t="s">
        <v>396</v>
      </c>
      <c r="I60" s="8" t="s">
        <v>902</v>
      </c>
      <c r="J60" s="35" t="s">
        <v>98</v>
      </c>
      <c r="K60" s="34" t="s">
        <v>403</v>
      </c>
    </row>
    <row r="61" spans="1:11" x14ac:dyDescent="0.3">
      <c r="A61" s="9" t="s">
        <v>1220</v>
      </c>
      <c r="B61" s="9" t="s">
        <v>1241</v>
      </c>
      <c r="C61" s="9" t="s">
        <v>377</v>
      </c>
      <c r="D61" s="25" t="s">
        <v>398</v>
      </c>
      <c r="E61" s="29" t="s">
        <v>42</v>
      </c>
      <c r="F61" s="9"/>
      <c r="G61" s="30" t="s">
        <v>42</v>
      </c>
      <c r="H61" s="29" t="s">
        <v>399</v>
      </c>
      <c r="I61" s="8"/>
      <c r="J61" s="35" t="s">
        <v>42</v>
      </c>
      <c r="K61" s="26" t="s">
        <v>42</v>
      </c>
    </row>
    <row r="62" spans="1:11" ht="27" x14ac:dyDescent="0.3">
      <c r="A62" s="9" t="s">
        <v>1220</v>
      </c>
      <c r="B62" s="9" t="s">
        <v>1241</v>
      </c>
      <c r="C62" s="9" t="s">
        <v>378</v>
      </c>
      <c r="D62" s="25" t="s">
        <v>390</v>
      </c>
      <c r="E62" s="29" t="s">
        <v>42</v>
      </c>
      <c r="F62" s="9"/>
      <c r="G62" s="30" t="s">
        <v>42</v>
      </c>
      <c r="H62" s="29" t="s">
        <v>397</v>
      </c>
      <c r="I62" s="8"/>
      <c r="J62" s="35" t="s">
        <v>42</v>
      </c>
      <c r="K62" s="26" t="s">
        <v>42</v>
      </c>
    </row>
    <row r="63" spans="1:11" ht="14.25" thickBot="1" x14ac:dyDescent="0.35">
      <c r="A63" s="9" t="s">
        <v>1220</v>
      </c>
      <c r="B63" s="9" t="s">
        <v>1242</v>
      </c>
      <c r="C63" s="9" t="s">
        <v>379</v>
      </c>
      <c r="D63" s="25" t="s">
        <v>73</v>
      </c>
      <c r="E63" s="31" t="s">
        <v>42</v>
      </c>
      <c r="F63" s="32"/>
      <c r="G63" s="33" t="s">
        <v>42</v>
      </c>
      <c r="H63" s="31" t="s">
        <v>8</v>
      </c>
      <c r="I63" s="37"/>
      <c r="J63" s="38" t="s">
        <v>42</v>
      </c>
      <c r="K63" s="26" t="s">
        <v>42</v>
      </c>
    </row>
  </sheetData>
  <mergeCells count="10">
    <mergeCell ref="K4:K5"/>
    <mergeCell ref="K9:K18"/>
    <mergeCell ref="K23:K31"/>
    <mergeCell ref="K52:K53"/>
    <mergeCell ref="A4:A5"/>
    <mergeCell ref="C4:C5"/>
    <mergeCell ref="B4:B5"/>
    <mergeCell ref="D4:D5"/>
    <mergeCell ref="E4:G4"/>
    <mergeCell ref="H4:J4"/>
  </mergeCells>
  <phoneticPr fontId="1" type="noConversion"/>
  <pageMargins left="0.7" right="0.7" top="0.75" bottom="0.75" header="0.3" footer="0.3"/>
  <pageSetup paperSize="9" scale="26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E7F0-A645-42D2-9981-562C1D67E34A}">
  <dimension ref="A1:R296"/>
  <sheetViews>
    <sheetView tabSelected="1" view="pageBreakPreview" zoomScaleNormal="70" zoomScaleSheetLayoutView="100" workbookViewId="0">
      <pane xSplit="8" ySplit="5" topLeftCell="N254" activePane="bottomRight" state="frozen"/>
      <selection pane="topRight" activeCell="H1" sqref="H1"/>
      <selection pane="bottomLeft" activeCell="A3" sqref="A3"/>
      <selection pane="bottomRight" activeCell="K291" sqref="K291"/>
    </sheetView>
  </sheetViews>
  <sheetFormatPr defaultColWidth="9" defaultRowHeight="13.5" x14ac:dyDescent="0.3"/>
  <cols>
    <col min="1" max="1" width="4.875" style="2" hidden="1" customWidth="1"/>
    <col min="2" max="2" width="14.125" style="2" hidden="1" customWidth="1"/>
    <col min="3" max="3" width="14.625" style="2" hidden="1" customWidth="1"/>
    <col min="4" max="4" width="9.625" style="2" hidden="1" customWidth="1"/>
    <col min="5" max="5" width="16.125" style="2" customWidth="1"/>
    <col min="6" max="6" width="13" style="2" customWidth="1"/>
    <col min="7" max="7" width="30.25" style="2" customWidth="1"/>
    <col min="8" max="8" width="54.75" style="3" customWidth="1"/>
    <col min="9" max="9" width="9" style="2" customWidth="1"/>
    <col min="10" max="10" width="64.25" style="3" customWidth="1"/>
    <col min="11" max="11" width="7.625" style="2" customWidth="1"/>
    <col min="12" max="12" width="27.25" style="3" customWidth="1"/>
    <col min="13" max="13" width="15.125" style="5" customWidth="1"/>
    <col min="14" max="14" width="33.875" style="3" customWidth="1"/>
    <col min="15" max="15" width="9.25" style="2" customWidth="1"/>
    <col min="16" max="16" width="27.375" style="3" customWidth="1"/>
    <col min="17" max="17" width="18.125" style="5" customWidth="1"/>
    <col min="18" max="18" width="30" style="3" customWidth="1"/>
    <col min="19" max="16384" width="9" style="2"/>
  </cols>
  <sheetData>
    <row r="1" spans="1:18" s="1" customFormat="1" ht="17.25" x14ac:dyDescent="0.3">
      <c r="A1" s="2"/>
      <c r="B1" s="2"/>
      <c r="C1" s="2"/>
      <c r="D1" s="2"/>
      <c r="E1" s="40" t="s">
        <v>1248</v>
      </c>
      <c r="H1" s="57"/>
      <c r="L1" s="57"/>
      <c r="M1" s="47"/>
      <c r="N1" s="57"/>
      <c r="P1" s="57"/>
      <c r="Q1" s="47"/>
      <c r="R1" s="57"/>
    </row>
    <row r="2" spans="1:18" ht="17.25" x14ac:dyDescent="0.3">
      <c r="E2" s="39"/>
    </row>
    <row r="3" spans="1:18" ht="14.25" thickBot="1" x14ac:dyDescent="0.35">
      <c r="E3" s="2" t="s">
        <v>1246</v>
      </c>
    </row>
    <row r="4" spans="1:18" x14ac:dyDescent="0.3">
      <c r="D4" s="42" t="s">
        <v>0</v>
      </c>
      <c r="E4" s="68" t="s">
        <v>1245</v>
      </c>
      <c r="F4" s="68"/>
      <c r="G4" s="69" t="s">
        <v>1221</v>
      </c>
      <c r="H4" s="23" t="s">
        <v>2</v>
      </c>
      <c r="I4" s="70" t="s">
        <v>5</v>
      </c>
      <c r="J4" s="71"/>
      <c r="K4" s="72" t="s">
        <v>1224</v>
      </c>
      <c r="L4" s="73"/>
      <c r="M4" s="73"/>
      <c r="N4" s="74"/>
      <c r="O4" s="72" t="s">
        <v>1260</v>
      </c>
      <c r="P4" s="73"/>
      <c r="Q4" s="73"/>
      <c r="R4" s="74"/>
    </row>
    <row r="5" spans="1:18" x14ac:dyDescent="0.3">
      <c r="B5" s="2" t="s">
        <v>114</v>
      </c>
      <c r="C5" s="2" t="s">
        <v>115</v>
      </c>
      <c r="D5" s="42" t="s">
        <v>1</v>
      </c>
      <c r="E5" s="68"/>
      <c r="F5" s="68"/>
      <c r="G5" s="69"/>
      <c r="H5" s="23" t="s">
        <v>3</v>
      </c>
      <c r="I5" s="46" t="s">
        <v>366</v>
      </c>
      <c r="J5" s="24" t="s">
        <v>4</v>
      </c>
      <c r="K5" s="50" t="s">
        <v>366</v>
      </c>
      <c r="L5" s="23" t="s">
        <v>3</v>
      </c>
      <c r="M5" s="45" t="s">
        <v>1223</v>
      </c>
      <c r="N5" s="28" t="s">
        <v>6</v>
      </c>
      <c r="O5" s="50" t="s">
        <v>366</v>
      </c>
      <c r="P5" s="23" t="s">
        <v>3</v>
      </c>
      <c r="Q5" s="45" t="s">
        <v>1226</v>
      </c>
      <c r="R5" s="28" t="s">
        <v>6</v>
      </c>
    </row>
    <row r="6" spans="1:18" ht="33" x14ac:dyDescent="0.3">
      <c r="A6" s="2">
        <v>1</v>
      </c>
      <c r="B6" s="2">
        <f t="shared" ref="B6:B69" si="0">COUNTIF($L$6:$L$285,L6)</f>
        <v>73</v>
      </c>
      <c r="C6" s="2">
        <f t="shared" ref="C6:C69" si="1">COUNTIF($P$6:$P$285,P6)</f>
        <v>1</v>
      </c>
      <c r="E6" s="43" t="s">
        <v>670</v>
      </c>
      <c r="F6" s="43" t="s">
        <v>360</v>
      </c>
      <c r="G6" s="41" t="s">
        <v>1230</v>
      </c>
      <c r="H6" s="44" t="s">
        <v>529</v>
      </c>
      <c r="I6" s="43" t="s">
        <v>407</v>
      </c>
      <c r="J6" s="48" t="s">
        <v>924</v>
      </c>
      <c r="K6" s="51" t="s">
        <v>116</v>
      </c>
      <c r="L6" s="44" t="s">
        <v>8</v>
      </c>
      <c r="M6" s="43" t="s">
        <v>8</v>
      </c>
      <c r="N6" s="58" t="s">
        <v>8</v>
      </c>
      <c r="O6" s="51" t="s">
        <v>407</v>
      </c>
      <c r="P6" s="44" t="s">
        <v>783</v>
      </c>
      <c r="Q6" s="43" t="s">
        <v>804</v>
      </c>
      <c r="R6" s="58" t="s">
        <v>423</v>
      </c>
    </row>
    <row r="7" spans="1:18" ht="33" x14ac:dyDescent="0.3">
      <c r="A7" s="2">
        <v>2</v>
      </c>
      <c r="B7" s="2">
        <f t="shared" si="0"/>
        <v>73</v>
      </c>
      <c r="C7" s="2">
        <f t="shared" si="1"/>
        <v>1</v>
      </c>
      <c r="E7" s="43" t="s">
        <v>670</v>
      </c>
      <c r="F7" s="43" t="s">
        <v>360</v>
      </c>
      <c r="G7" s="41" t="s">
        <v>1230</v>
      </c>
      <c r="H7" s="44" t="s">
        <v>529</v>
      </c>
      <c r="I7" s="43" t="s">
        <v>407</v>
      </c>
      <c r="J7" s="48" t="s">
        <v>925</v>
      </c>
      <c r="K7" s="51" t="s">
        <v>116</v>
      </c>
      <c r="L7" s="44" t="s">
        <v>8</v>
      </c>
      <c r="M7" s="43" t="s">
        <v>8</v>
      </c>
      <c r="N7" s="58" t="s">
        <v>8</v>
      </c>
      <c r="O7" s="51" t="s">
        <v>407</v>
      </c>
      <c r="P7" s="44" t="s">
        <v>784</v>
      </c>
      <c r="Q7" s="43" t="s">
        <v>805</v>
      </c>
      <c r="R7" s="58" t="s">
        <v>423</v>
      </c>
    </row>
    <row r="8" spans="1:18" ht="33" x14ac:dyDescent="0.3">
      <c r="A8" s="2">
        <v>3</v>
      </c>
      <c r="B8" s="2">
        <f t="shared" si="0"/>
        <v>73</v>
      </c>
      <c r="C8" s="2">
        <f t="shared" si="1"/>
        <v>36</v>
      </c>
      <c r="E8" s="43" t="s">
        <v>670</v>
      </c>
      <c r="F8" s="43" t="s">
        <v>360</v>
      </c>
      <c r="G8" s="41" t="s">
        <v>1229</v>
      </c>
      <c r="H8" s="44" t="s">
        <v>530</v>
      </c>
      <c r="I8" s="43" t="s">
        <v>407</v>
      </c>
      <c r="J8" s="48" t="s">
        <v>926</v>
      </c>
      <c r="K8" s="51" t="s">
        <v>116</v>
      </c>
      <c r="L8" s="44" t="s">
        <v>8</v>
      </c>
      <c r="M8" s="43" t="s">
        <v>8</v>
      </c>
      <c r="N8" s="58" t="s">
        <v>8</v>
      </c>
      <c r="O8" s="51" t="s">
        <v>116</v>
      </c>
      <c r="P8" s="44" t="s">
        <v>8</v>
      </c>
      <c r="Q8" s="43" t="s">
        <v>8</v>
      </c>
      <c r="R8" s="58" t="s">
        <v>8</v>
      </c>
    </row>
    <row r="9" spans="1:18" ht="16.5" x14ac:dyDescent="0.3">
      <c r="A9" s="2">
        <v>4</v>
      </c>
      <c r="B9" s="2">
        <f t="shared" si="0"/>
        <v>73</v>
      </c>
      <c r="C9" s="2">
        <f t="shared" si="1"/>
        <v>36</v>
      </c>
      <c r="E9" s="43" t="s">
        <v>670</v>
      </c>
      <c r="F9" s="43" t="s">
        <v>360</v>
      </c>
      <c r="G9" s="41" t="s">
        <v>1229</v>
      </c>
      <c r="H9" s="44" t="s">
        <v>530</v>
      </c>
      <c r="I9" s="43" t="s">
        <v>407</v>
      </c>
      <c r="J9" s="48" t="s">
        <v>927</v>
      </c>
      <c r="K9" s="51" t="s">
        <v>116</v>
      </c>
      <c r="L9" s="44" t="s">
        <v>8</v>
      </c>
      <c r="M9" s="43" t="s">
        <v>8</v>
      </c>
      <c r="N9" s="58" t="s">
        <v>8</v>
      </c>
      <c r="O9" s="51" t="s">
        <v>116</v>
      </c>
      <c r="P9" s="44" t="s">
        <v>8</v>
      </c>
      <c r="Q9" s="43" t="s">
        <v>8</v>
      </c>
      <c r="R9" s="58" t="s">
        <v>8</v>
      </c>
    </row>
    <row r="10" spans="1:18" ht="33" x14ac:dyDescent="0.3">
      <c r="A10" s="2">
        <v>5</v>
      </c>
      <c r="B10" s="2">
        <f t="shared" si="0"/>
        <v>73</v>
      </c>
      <c r="C10" s="2">
        <f t="shared" si="1"/>
        <v>36</v>
      </c>
      <c r="E10" s="43" t="s">
        <v>670</v>
      </c>
      <c r="F10" s="43" t="s">
        <v>360</v>
      </c>
      <c r="G10" s="41" t="s">
        <v>1257</v>
      </c>
      <c r="H10" s="44" t="s">
        <v>531</v>
      </c>
      <c r="I10" s="43" t="s">
        <v>407</v>
      </c>
      <c r="J10" s="48" t="s">
        <v>928</v>
      </c>
      <c r="K10" s="51" t="s">
        <v>116</v>
      </c>
      <c r="L10" s="44" t="s">
        <v>8</v>
      </c>
      <c r="M10" s="43" t="s">
        <v>8</v>
      </c>
      <c r="N10" s="58" t="s">
        <v>8</v>
      </c>
      <c r="O10" s="51" t="s">
        <v>116</v>
      </c>
      <c r="P10" s="44" t="s">
        <v>8</v>
      </c>
      <c r="Q10" s="43" t="s">
        <v>8</v>
      </c>
      <c r="R10" s="58" t="s">
        <v>8</v>
      </c>
    </row>
    <row r="11" spans="1:18" ht="33" x14ac:dyDescent="0.3">
      <c r="A11" s="2">
        <v>6</v>
      </c>
      <c r="B11" s="2">
        <f t="shared" si="0"/>
        <v>73</v>
      </c>
      <c r="C11" s="2">
        <f t="shared" si="1"/>
        <v>36</v>
      </c>
      <c r="E11" s="43" t="s">
        <v>670</v>
      </c>
      <c r="F11" s="43" t="s">
        <v>360</v>
      </c>
      <c r="G11" s="41" t="s">
        <v>1257</v>
      </c>
      <c r="H11" s="44" t="s">
        <v>531</v>
      </c>
      <c r="I11" s="43" t="s">
        <v>407</v>
      </c>
      <c r="J11" s="48" t="s">
        <v>929</v>
      </c>
      <c r="K11" s="51" t="s">
        <v>116</v>
      </c>
      <c r="L11" s="44" t="s">
        <v>8</v>
      </c>
      <c r="M11" s="43" t="s">
        <v>8</v>
      </c>
      <c r="N11" s="58" t="s">
        <v>8</v>
      </c>
      <c r="O11" s="51" t="s">
        <v>116</v>
      </c>
      <c r="P11" s="44" t="s">
        <v>8</v>
      </c>
      <c r="Q11" s="43" t="s">
        <v>8</v>
      </c>
      <c r="R11" s="58" t="s">
        <v>8</v>
      </c>
    </row>
    <row r="12" spans="1:18" ht="33" x14ac:dyDescent="0.3">
      <c r="A12" s="2">
        <v>7</v>
      </c>
      <c r="B12" s="2">
        <f t="shared" si="0"/>
        <v>73</v>
      </c>
      <c r="C12" s="2">
        <f t="shared" si="1"/>
        <v>36</v>
      </c>
      <c r="E12" s="43" t="s">
        <v>670</v>
      </c>
      <c r="F12" s="43" t="s">
        <v>360</v>
      </c>
      <c r="G12" s="41" t="s">
        <v>1257</v>
      </c>
      <c r="H12" s="44" t="s">
        <v>531</v>
      </c>
      <c r="I12" s="43" t="s">
        <v>407</v>
      </c>
      <c r="J12" s="48" t="s">
        <v>930</v>
      </c>
      <c r="K12" s="51" t="s">
        <v>116</v>
      </c>
      <c r="L12" s="44" t="s">
        <v>8</v>
      </c>
      <c r="M12" s="43" t="s">
        <v>8</v>
      </c>
      <c r="N12" s="58" t="s">
        <v>8</v>
      </c>
      <c r="O12" s="51" t="s">
        <v>116</v>
      </c>
      <c r="P12" s="44" t="s">
        <v>8</v>
      </c>
      <c r="Q12" s="43" t="s">
        <v>8</v>
      </c>
      <c r="R12" s="58" t="s">
        <v>8</v>
      </c>
    </row>
    <row r="13" spans="1:18" ht="33" x14ac:dyDescent="0.3">
      <c r="A13" s="2">
        <v>8</v>
      </c>
      <c r="B13" s="2">
        <f t="shared" si="0"/>
        <v>73</v>
      </c>
      <c r="C13" s="2">
        <f t="shared" si="1"/>
        <v>36</v>
      </c>
      <c r="E13" s="43" t="s">
        <v>670</v>
      </c>
      <c r="F13" s="43" t="s">
        <v>360</v>
      </c>
      <c r="G13" s="41" t="s">
        <v>1249</v>
      </c>
      <c r="H13" s="44" t="s">
        <v>532</v>
      </c>
      <c r="I13" s="43" t="s">
        <v>407</v>
      </c>
      <c r="J13" s="48" t="s">
        <v>931</v>
      </c>
      <c r="K13" s="51" t="s">
        <v>116</v>
      </c>
      <c r="L13" s="44" t="s">
        <v>8</v>
      </c>
      <c r="M13" s="43" t="s">
        <v>8</v>
      </c>
      <c r="N13" s="58" t="s">
        <v>8</v>
      </c>
      <c r="O13" s="51" t="s">
        <v>116</v>
      </c>
      <c r="P13" s="44" t="s">
        <v>8</v>
      </c>
      <c r="Q13" s="43" t="s">
        <v>8</v>
      </c>
      <c r="R13" s="58" t="s">
        <v>8</v>
      </c>
    </row>
    <row r="14" spans="1:18" ht="33" x14ac:dyDescent="0.3">
      <c r="A14" s="2">
        <v>9</v>
      </c>
      <c r="B14" s="2">
        <f t="shared" si="0"/>
        <v>73</v>
      </c>
      <c r="C14" s="2">
        <f t="shared" si="1"/>
        <v>36</v>
      </c>
      <c r="E14" s="43" t="s">
        <v>670</v>
      </c>
      <c r="F14" s="43" t="s">
        <v>360</v>
      </c>
      <c r="G14" s="41" t="s">
        <v>1249</v>
      </c>
      <c r="H14" s="44" t="s">
        <v>533</v>
      </c>
      <c r="I14" s="43" t="s">
        <v>407</v>
      </c>
      <c r="J14" s="48" t="s">
        <v>932</v>
      </c>
      <c r="K14" s="51" t="s">
        <v>116</v>
      </c>
      <c r="L14" s="44" t="s">
        <v>8</v>
      </c>
      <c r="M14" s="43" t="s">
        <v>8</v>
      </c>
      <c r="N14" s="58" t="s">
        <v>8</v>
      </c>
      <c r="O14" s="51" t="s">
        <v>116</v>
      </c>
      <c r="P14" s="44" t="s">
        <v>8</v>
      </c>
      <c r="Q14" s="43" t="s">
        <v>8</v>
      </c>
      <c r="R14" s="58" t="s">
        <v>8</v>
      </c>
    </row>
    <row r="15" spans="1:18" ht="33" x14ac:dyDescent="0.3">
      <c r="A15" s="2">
        <v>10</v>
      </c>
      <c r="B15" s="2">
        <f t="shared" si="0"/>
        <v>73</v>
      </c>
      <c r="C15" s="2">
        <f t="shared" si="1"/>
        <v>36</v>
      </c>
      <c r="E15" s="43" t="s">
        <v>670</v>
      </c>
      <c r="F15" s="43" t="s">
        <v>360</v>
      </c>
      <c r="G15" s="41" t="s">
        <v>1249</v>
      </c>
      <c r="H15" s="44" t="s">
        <v>534</v>
      </c>
      <c r="I15" s="43" t="s">
        <v>407</v>
      </c>
      <c r="J15" s="48" t="s">
        <v>933</v>
      </c>
      <c r="K15" s="51" t="s">
        <v>116</v>
      </c>
      <c r="L15" s="44" t="s">
        <v>8</v>
      </c>
      <c r="M15" s="43" t="s">
        <v>8</v>
      </c>
      <c r="N15" s="58" t="s">
        <v>8</v>
      </c>
      <c r="O15" s="51" t="s">
        <v>116</v>
      </c>
      <c r="P15" s="44" t="s">
        <v>8</v>
      </c>
      <c r="Q15" s="43" t="s">
        <v>8</v>
      </c>
      <c r="R15" s="58" t="s">
        <v>8</v>
      </c>
    </row>
    <row r="16" spans="1:18" ht="33" x14ac:dyDescent="0.3">
      <c r="A16" s="2">
        <v>11</v>
      </c>
      <c r="B16" s="2">
        <f t="shared" si="0"/>
        <v>73</v>
      </c>
      <c r="C16" s="2">
        <f t="shared" si="1"/>
        <v>36</v>
      </c>
      <c r="E16" s="43" t="s">
        <v>670</v>
      </c>
      <c r="F16" s="43"/>
      <c r="G16" s="41" t="s">
        <v>1250</v>
      </c>
      <c r="H16" s="44" t="s">
        <v>535</v>
      </c>
      <c r="I16" s="43" t="s">
        <v>407</v>
      </c>
      <c r="J16" s="48" t="s">
        <v>934</v>
      </c>
      <c r="K16" s="51" t="s">
        <v>116</v>
      </c>
      <c r="L16" s="44" t="s">
        <v>8</v>
      </c>
      <c r="M16" s="43" t="s">
        <v>8</v>
      </c>
      <c r="N16" s="58" t="s">
        <v>8</v>
      </c>
      <c r="O16" s="51" t="s">
        <v>116</v>
      </c>
      <c r="P16" s="44" t="s">
        <v>8</v>
      </c>
      <c r="Q16" s="43" t="s">
        <v>8</v>
      </c>
      <c r="R16" s="58" t="s">
        <v>8</v>
      </c>
    </row>
    <row r="17" spans="1:18" ht="49.5" x14ac:dyDescent="0.3">
      <c r="A17" s="2">
        <v>12</v>
      </c>
      <c r="B17" s="2">
        <f t="shared" si="0"/>
        <v>73</v>
      </c>
      <c r="C17" s="2">
        <f t="shared" si="1"/>
        <v>3</v>
      </c>
      <c r="E17" s="43" t="s">
        <v>361</v>
      </c>
      <c r="F17" s="43" t="s">
        <v>671</v>
      </c>
      <c r="G17" s="41" t="s">
        <v>1258</v>
      </c>
      <c r="H17" s="44" t="s">
        <v>104</v>
      </c>
      <c r="I17" s="43" t="s">
        <v>407</v>
      </c>
      <c r="J17" s="48" t="s">
        <v>935</v>
      </c>
      <c r="K17" s="51" t="s">
        <v>116</v>
      </c>
      <c r="L17" s="44" t="s">
        <v>8</v>
      </c>
      <c r="M17" s="43" t="s">
        <v>8</v>
      </c>
      <c r="N17" s="58" t="s">
        <v>8</v>
      </c>
      <c r="O17" s="51" t="s">
        <v>407</v>
      </c>
      <c r="P17" s="44" t="s">
        <v>288</v>
      </c>
      <c r="Q17" s="43" t="s">
        <v>513</v>
      </c>
      <c r="R17" s="58" t="s">
        <v>334</v>
      </c>
    </row>
    <row r="18" spans="1:18" ht="49.5" x14ac:dyDescent="0.3">
      <c r="A18" s="2">
        <v>13</v>
      </c>
      <c r="B18" s="2">
        <f t="shared" si="0"/>
        <v>73</v>
      </c>
      <c r="C18" s="2">
        <f t="shared" si="1"/>
        <v>3</v>
      </c>
      <c r="E18" s="43" t="s">
        <v>361</v>
      </c>
      <c r="F18" s="43" t="s">
        <v>671</v>
      </c>
      <c r="G18" s="41" t="s">
        <v>1258</v>
      </c>
      <c r="H18" s="44" t="s">
        <v>105</v>
      </c>
      <c r="I18" s="43" t="s">
        <v>407</v>
      </c>
      <c r="J18" s="48" t="s">
        <v>936</v>
      </c>
      <c r="K18" s="51" t="s">
        <v>116</v>
      </c>
      <c r="L18" s="44" t="s">
        <v>8</v>
      </c>
      <c r="M18" s="43" t="s">
        <v>8</v>
      </c>
      <c r="N18" s="58" t="s">
        <v>8</v>
      </c>
      <c r="O18" s="51" t="s">
        <v>407</v>
      </c>
      <c r="P18" s="44" t="s">
        <v>288</v>
      </c>
      <c r="Q18" s="43" t="s">
        <v>513</v>
      </c>
      <c r="R18" s="58" t="s">
        <v>334</v>
      </c>
    </row>
    <row r="19" spans="1:18" ht="49.5" x14ac:dyDescent="0.3">
      <c r="A19" s="2">
        <v>14</v>
      </c>
      <c r="B19" s="2">
        <f t="shared" si="0"/>
        <v>73</v>
      </c>
      <c r="C19" s="2">
        <f t="shared" si="1"/>
        <v>3</v>
      </c>
      <c r="E19" s="43" t="s">
        <v>361</v>
      </c>
      <c r="F19" s="43" t="s">
        <v>671</v>
      </c>
      <c r="G19" s="41" t="s">
        <v>1258</v>
      </c>
      <c r="H19" s="44" t="s">
        <v>106</v>
      </c>
      <c r="I19" s="43" t="s">
        <v>407</v>
      </c>
      <c r="J19" s="48" t="s">
        <v>937</v>
      </c>
      <c r="K19" s="51" t="s">
        <v>116</v>
      </c>
      <c r="L19" s="44" t="s">
        <v>8</v>
      </c>
      <c r="M19" s="43" t="s">
        <v>8</v>
      </c>
      <c r="N19" s="58" t="s">
        <v>8</v>
      </c>
      <c r="O19" s="51" t="s">
        <v>407</v>
      </c>
      <c r="P19" s="44" t="s">
        <v>288</v>
      </c>
      <c r="Q19" s="43" t="s">
        <v>513</v>
      </c>
      <c r="R19" s="58" t="s">
        <v>334</v>
      </c>
    </row>
    <row r="20" spans="1:18" ht="49.5" x14ac:dyDescent="0.3">
      <c r="A20" s="2">
        <v>15</v>
      </c>
      <c r="B20" s="2">
        <f t="shared" si="0"/>
        <v>73</v>
      </c>
      <c r="C20" s="2">
        <f t="shared" si="1"/>
        <v>3</v>
      </c>
      <c r="E20" s="43" t="s">
        <v>361</v>
      </c>
      <c r="F20" s="43" t="s">
        <v>671</v>
      </c>
      <c r="G20" s="41" t="s">
        <v>1258</v>
      </c>
      <c r="H20" s="44" t="s">
        <v>536</v>
      </c>
      <c r="I20" s="43" t="s">
        <v>407</v>
      </c>
      <c r="J20" s="48" t="s">
        <v>938</v>
      </c>
      <c r="K20" s="51" t="s">
        <v>116</v>
      </c>
      <c r="L20" s="44" t="s">
        <v>8</v>
      </c>
      <c r="M20" s="43" t="s">
        <v>8</v>
      </c>
      <c r="N20" s="58" t="s">
        <v>8</v>
      </c>
      <c r="O20" s="51" t="s">
        <v>407</v>
      </c>
      <c r="P20" s="44" t="s">
        <v>289</v>
      </c>
      <c r="Q20" s="43" t="s">
        <v>514</v>
      </c>
      <c r="R20" s="58" t="s">
        <v>334</v>
      </c>
    </row>
    <row r="21" spans="1:18" ht="49.5" x14ac:dyDescent="0.3">
      <c r="A21" s="2">
        <v>16</v>
      </c>
      <c r="B21" s="2">
        <f t="shared" si="0"/>
        <v>73</v>
      </c>
      <c r="C21" s="2">
        <f t="shared" si="1"/>
        <v>3</v>
      </c>
      <c r="E21" s="43" t="s">
        <v>361</v>
      </c>
      <c r="F21" s="43" t="s">
        <v>671</v>
      </c>
      <c r="G21" s="41" t="s">
        <v>1258</v>
      </c>
      <c r="H21" s="44" t="s">
        <v>537</v>
      </c>
      <c r="I21" s="43" t="s">
        <v>407</v>
      </c>
      <c r="J21" s="48" t="s">
        <v>939</v>
      </c>
      <c r="K21" s="51" t="s">
        <v>116</v>
      </c>
      <c r="L21" s="44" t="s">
        <v>8</v>
      </c>
      <c r="M21" s="43" t="s">
        <v>8</v>
      </c>
      <c r="N21" s="58" t="s">
        <v>8</v>
      </c>
      <c r="O21" s="51" t="s">
        <v>407</v>
      </c>
      <c r="P21" s="44" t="s">
        <v>289</v>
      </c>
      <c r="Q21" s="43" t="s">
        <v>514</v>
      </c>
      <c r="R21" s="58" t="s">
        <v>334</v>
      </c>
    </row>
    <row r="22" spans="1:18" ht="49.5" x14ac:dyDescent="0.3">
      <c r="A22" s="2">
        <v>17</v>
      </c>
      <c r="B22" s="2">
        <f t="shared" si="0"/>
        <v>73</v>
      </c>
      <c r="C22" s="2">
        <f t="shared" si="1"/>
        <v>3</v>
      </c>
      <c r="E22" s="43" t="s">
        <v>361</v>
      </c>
      <c r="F22" s="43" t="s">
        <v>671</v>
      </c>
      <c r="G22" s="41" t="s">
        <v>1258</v>
      </c>
      <c r="H22" s="44" t="s">
        <v>538</v>
      </c>
      <c r="I22" s="43" t="s">
        <v>407</v>
      </c>
      <c r="J22" s="48" t="s">
        <v>940</v>
      </c>
      <c r="K22" s="51" t="s">
        <v>116</v>
      </c>
      <c r="L22" s="44" t="s">
        <v>8</v>
      </c>
      <c r="M22" s="43" t="s">
        <v>8</v>
      </c>
      <c r="N22" s="58" t="s">
        <v>8</v>
      </c>
      <c r="O22" s="51" t="s">
        <v>407</v>
      </c>
      <c r="P22" s="44" t="s">
        <v>289</v>
      </c>
      <c r="Q22" s="43" t="s">
        <v>514</v>
      </c>
      <c r="R22" s="58" t="s">
        <v>334</v>
      </c>
    </row>
    <row r="23" spans="1:18" ht="33" x14ac:dyDescent="0.3">
      <c r="A23" s="2">
        <v>18</v>
      </c>
      <c r="B23" s="2">
        <f t="shared" si="0"/>
        <v>73</v>
      </c>
      <c r="C23" s="2">
        <f t="shared" si="1"/>
        <v>1</v>
      </c>
      <c r="E23" s="43" t="s">
        <v>361</v>
      </c>
      <c r="F23" s="43" t="s">
        <v>671</v>
      </c>
      <c r="G23" s="41" t="s">
        <v>1231</v>
      </c>
      <c r="H23" s="44" t="s">
        <v>539</v>
      </c>
      <c r="I23" s="43" t="s">
        <v>407</v>
      </c>
      <c r="J23" s="48" t="s">
        <v>941</v>
      </c>
      <c r="K23" s="51" t="s">
        <v>116</v>
      </c>
      <c r="L23" s="44" t="s">
        <v>8</v>
      </c>
      <c r="M23" s="43" t="s">
        <v>8</v>
      </c>
      <c r="N23" s="58" t="s">
        <v>8</v>
      </c>
      <c r="O23" s="51" t="s">
        <v>407</v>
      </c>
      <c r="P23" s="44" t="s">
        <v>290</v>
      </c>
      <c r="Q23" s="43" t="s">
        <v>515</v>
      </c>
      <c r="R23" s="58" t="s">
        <v>335</v>
      </c>
    </row>
    <row r="24" spans="1:18" ht="33" x14ac:dyDescent="0.3">
      <c r="A24" s="2">
        <v>19</v>
      </c>
      <c r="B24" s="2">
        <f t="shared" si="0"/>
        <v>73</v>
      </c>
      <c r="C24" s="2">
        <f t="shared" si="1"/>
        <v>1</v>
      </c>
      <c r="E24" s="43" t="s">
        <v>361</v>
      </c>
      <c r="F24" s="43" t="s">
        <v>671</v>
      </c>
      <c r="G24" s="41" t="s">
        <v>1231</v>
      </c>
      <c r="H24" s="44" t="s">
        <v>540</v>
      </c>
      <c r="I24" s="43" t="s">
        <v>407</v>
      </c>
      <c r="J24" s="48" t="s">
        <v>942</v>
      </c>
      <c r="K24" s="51" t="s">
        <v>116</v>
      </c>
      <c r="L24" s="44" t="s">
        <v>8</v>
      </c>
      <c r="M24" s="43" t="s">
        <v>8</v>
      </c>
      <c r="N24" s="58" t="s">
        <v>8</v>
      </c>
      <c r="O24" s="51" t="s">
        <v>407</v>
      </c>
      <c r="P24" s="44" t="s">
        <v>291</v>
      </c>
      <c r="Q24" s="43" t="s">
        <v>1186</v>
      </c>
      <c r="R24" s="58" t="s">
        <v>335</v>
      </c>
    </row>
    <row r="25" spans="1:18" ht="33" x14ac:dyDescent="0.3">
      <c r="A25" s="2">
        <v>20</v>
      </c>
      <c r="B25" s="2">
        <f t="shared" si="0"/>
        <v>73</v>
      </c>
      <c r="C25" s="2">
        <f t="shared" si="1"/>
        <v>1</v>
      </c>
      <c r="E25" s="43" t="s">
        <v>361</v>
      </c>
      <c r="F25" s="43" t="s">
        <v>671</v>
      </c>
      <c r="G25" s="41" t="s">
        <v>1231</v>
      </c>
      <c r="H25" s="44" t="s">
        <v>541</v>
      </c>
      <c r="I25" s="43" t="s">
        <v>407</v>
      </c>
      <c r="J25" s="48" t="s">
        <v>943</v>
      </c>
      <c r="K25" s="51" t="s">
        <v>116</v>
      </c>
      <c r="L25" s="44" t="s">
        <v>8</v>
      </c>
      <c r="M25" s="43" t="s">
        <v>8</v>
      </c>
      <c r="N25" s="58" t="s">
        <v>8</v>
      </c>
      <c r="O25" s="51" t="s">
        <v>407</v>
      </c>
      <c r="P25" s="44" t="s">
        <v>292</v>
      </c>
      <c r="Q25" s="43" t="s">
        <v>516</v>
      </c>
      <c r="R25" s="58" t="s">
        <v>335</v>
      </c>
    </row>
    <row r="26" spans="1:18" ht="33" x14ac:dyDescent="0.3">
      <c r="A26" s="2">
        <v>21</v>
      </c>
      <c r="B26" s="2">
        <f t="shared" si="0"/>
        <v>73</v>
      </c>
      <c r="C26" s="2">
        <f t="shared" si="1"/>
        <v>36</v>
      </c>
      <c r="E26" s="43" t="s">
        <v>361</v>
      </c>
      <c r="F26" s="43"/>
      <c r="G26" s="41" t="s">
        <v>1251</v>
      </c>
      <c r="H26" s="44" t="s">
        <v>542</v>
      </c>
      <c r="I26" s="43" t="s">
        <v>407</v>
      </c>
      <c r="J26" s="48" t="s">
        <v>944</v>
      </c>
      <c r="K26" s="51" t="s">
        <v>116</v>
      </c>
      <c r="L26" s="44" t="s">
        <v>8</v>
      </c>
      <c r="M26" s="43" t="s">
        <v>8</v>
      </c>
      <c r="N26" s="58" t="s">
        <v>8</v>
      </c>
      <c r="O26" s="51" t="s">
        <v>116</v>
      </c>
      <c r="P26" s="44" t="s">
        <v>8</v>
      </c>
      <c r="Q26" s="43" t="s">
        <v>8</v>
      </c>
      <c r="R26" s="58" t="s">
        <v>8</v>
      </c>
    </row>
    <row r="27" spans="1:18" ht="49.5" x14ac:dyDescent="0.3">
      <c r="A27" s="2">
        <v>22</v>
      </c>
      <c r="B27" s="2">
        <f t="shared" si="0"/>
        <v>1</v>
      </c>
      <c r="C27" s="2">
        <f t="shared" si="1"/>
        <v>1</v>
      </c>
      <c r="E27" s="43" t="s">
        <v>361</v>
      </c>
      <c r="F27" s="43"/>
      <c r="G27" s="41" t="s">
        <v>1252</v>
      </c>
      <c r="H27" s="44" t="s">
        <v>543</v>
      </c>
      <c r="I27" s="43" t="s">
        <v>407</v>
      </c>
      <c r="J27" s="48" t="s">
        <v>945</v>
      </c>
      <c r="K27" s="51" t="s">
        <v>407</v>
      </c>
      <c r="L27" s="44" t="s">
        <v>191</v>
      </c>
      <c r="M27" s="43" t="s">
        <v>414</v>
      </c>
      <c r="N27" s="58" t="s">
        <v>264</v>
      </c>
      <c r="O27" s="51" t="s">
        <v>407</v>
      </c>
      <c r="P27" s="44" t="s">
        <v>315</v>
      </c>
      <c r="Q27" s="43" t="s">
        <v>808</v>
      </c>
      <c r="R27" s="58" t="s">
        <v>42</v>
      </c>
    </row>
    <row r="28" spans="1:18" ht="33" x14ac:dyDescent="0.3">
      <c r="A28" s="2">
        <v>23</v>
      </c>
      <c r="B28" s="2">
        <f t="shared" si="0"/>
        <v>1</v>
      </c>
      <c r="C28" s="2">
        <f t="shared" si="1"/>
        <v>1</v>
      </c>
      <c r="E28" s="43" t="s">
        <v>361</v>
      </c>
      <c r="F28" s="43"/>
      <c r="G28" s="41" t="s">
        <v>1229</v>
      </c>
      <c r="H28" s="44" t="s">
        <v>427</v>
      </c>
      <c r="I28" s="43" t="s">
        <v>407</v>
      </c>
      <c r="J28" s="48" t="s">
        <v>946</v>
      </c>
      <c r="K28" s="51" t="s">
        <v>407</v>
      </c>
      <c r="L28" s="44" t="s">
        <v>432</v>
      </c>
      <c r="M28" s="43" t="s">
        <v>435</v>
      </c>
      <c r="N28" s="58" t="s">
        <v>42</v>
      </c>
      <c r="O28" s="51" t="s">
        <v>407</v>
      </c>
      <c r="P28" s="44" t="s">
        <v>440</v>
      </c>
      <c r="Q28" s="43" t="s">
        <v>809</v>
      </c>
      <c r="R28" s="58" t="s">
        <v>42</v>
      </c>
    </row>
    <row r="29" spans="1:18" ht="49.5" x14ac:dyDescent="0.3">
      <c r="A29" s="2">
        <v>24</v>
      </c>
      <c r="B29" s="2">
        <f t="shared" si="0"/>
        <v>1</v>
      </c>
      <c r="C29" s="2">
        <f t="shared" si="1"/>
        <v>1</v>
      </c>
      <c r="E29" s="43" t="s">
        <v>361</v>
      </c>
      <c r="F29" s="43"/>
      <c r="G29" s="41" t="s">
        <v>1231</v>
      </c>
      <c r="H29" s="44" t="s">
        <v>425</v>
      </c>
      <c r="I29" s="43" t="s">
        <v>407</v>
      </c>
      <c r="J29" s="48" t="s">
        <v>947</v>
      </c>
      <c r="K29" s="51" t="s">
        <v>407</v>
      </c>
      <c r="L29" s="44" t="s">
        <v>429</v>
      </c>
      <c r="M29" s="43" t="s">
        <v>434</v>
      </c>
      <c r="N29" s="58" t="s">
        <v>42</v>
      </c>
      <c r="O29" s="51" t="s">
        <v>407</v>
      </c>
      <c r="P29" s="44" t="s">
        <v>437</v>
      </c>
      <c r="Q29" s="43" t="s">
        <v>1187</v>
      </c>
      <c r="R29" s="58" t="s">
        <v>42</v>
      </c>
    </row>
    <row r="30" spans="1:18" ht="49.5" x14ac:dyDescent="0.3">
      <c r="A30" s="2">
        <v>25</v>
      </c>
      <c r="B30" s="2">
        <f t="shared" si="0"/>
        <v>1</v>
      </c>
      <c r="C30" s="2">
        <f t="shared" si="1"/>
        <v>1</v>
      </c>
      <c r="E30" s="43" t="s">
        <v>361</v>
      </c>
      <c r="F30" s="43"/>
      <c r="G30" s="41" t="s">
        <v>1258</v>
      </c>
      <c r="H30" s="44" t="s">
        <v>426</v>
      </c>
      <c r="I30" s="43" t="s">
        <v>407</v>
      </c>
      <c r="J30" s="48" t="s">
        <v>948</v>
      </c>
      <c r="K30" s="51" t="s">
        <v>407</v>
      </c>
      <c r="L30" s="44" t="s">
        <v>430</v>
      </c>
      <c r="M30" s="43" t="s">
        <v>434</v>
      </c>
      <c r="N30" s="58" t="s">
        <v>42</v>
      </c>
      <c r="O30" s="51" t="s">
        <v>407</v>
      </c>
      <c r="P30" s="44" t="s">
        <v>438</v>
      </c>
      <c r="Q30" s="43" t="s">
        <v>442</v>
      </c>
      <c r="R30" s="58" t="s">
        <v>42</v>
      </c>
    </row>
    <row r="31" spans="1:18" ht="49.5" x14ac:dyDescent="0.3">
      <c r="A31" s="2">
        <v>26</v>
      </c>
      <c r="B31" s="2">
        <f t="shared" si="0"/>
        <v>1</v>
      </c>
      <c r="C31" s="2">
        <f t="shared" si="1"/>
        <v>1</v>
      </c>
      <c r="E31" s="43" t="s">
        <v>361</v>
      </c>
      <c r="F31" s="43"/>
      <c r="G31" s="41" t="s">
        <v>1258</v>
      </c>
      <c r="H31" s="44" t="s">
        <v>426</v>
      </c>
      <c r="I31" s="43" t="s">
        <v>407</v>
      </c>
      <c r="J31" s="48" t="s">
        <v>949</v>
      </c>
      <c r="K31" s="51" t="s">
        <v>407</v>
      </c>
      <c r="L31" s="44" t="s">
        <v>431</v>
      </c>
      <c r="M31" s="43" t="s">
        <v>434</v>
      </c>
      <c r="N31" s="58" t="s">
        <v>42</v>
      </c>
      <c r="O31" s="51" t="s">
        <v>407</v>
      </c>
      <c r="P31" s="44" t="s">
        <v>439</v>
      </c>
      <c r="Q31" s="43" t="s">
        <v>1188</v>
      </c>
      <c r="R31" s="58" t="s">
        <v>42</v>
      </c>
    </row>
    <row r="32" spans="1:18" ht="49.5" x14ac:dyDescent="0.3">
      <c r="A32" s="2">
        <v>27</v>
      </c>
      <c r="B32" s="2">
        <f t="shared" si="0"/>
        <v>1</v>
      </c>
      <c r="C32" s="2">
        <f t="shared" si="1"/>
        <v>1</v>
      </c>
      <c r="E32" s="43" t="s">
        <v>361</v>
      </c>
      <c r="F32" s="43"/>
      <c r="G32" s="41" t="s">
        <v>1252</v>
      </c>
      <c r="H32" s="44" t="s">
        <v>428</v>
      </c>
      <c r="I32" s="43" t="s">
        <v>407</v>
      </c>
      <c r="J32" s="48" t="s">
        <v>950</v>
      </c>
      <c r="K32" s="51" t="s">
        <v>407</v>
      </c>
      <c r="L32" s="44" t="s">
        <v>433</v>
      </c>
      <c r="M32" s="43" t="s">
        <v>436</v>
      </c>
      <c r="N32" s="58" t="s">
        <v>42</v>
      </c>
      <c r="O32" s="51" t="s">
        <v>116</v>
      </c>
      <c r="P32" s="44" t="s">
        <v>441</v>
      </c>
      <c r="Q32" s="43" t="s">
        <v>443</v>
      </c>
      <c r="R32" s="58" t="s">
        <v>42</v>
      </c>
    </row>
    <row r="33" spans="1:18" ht="33" x14ac:dyDescent="0.3">
      <c r="A33" s="2">
        <v>28</v>
      </c>
      <c r="B33" s="2">
        <f t="shared" si="0"/>
        <v>73</v>
      </c>
      <c r="C33" s="2">
        <f t="shared" si="1"/>
        <v>36</v>
      </c>
      <c r="E33" s="43" t="s">
        <v>361</v>
      </c>
      <c r="F33" s="43"/>
      <c r="G33" s="41" t="s">
        <v>1258</v>
      </c>
      <c r="H33" s="44" t="s">
        <v>544</v>
      </c>
      <c r="I33" s="43" t="s">
        <v>407</v>
      </c>
      <c r="J33" s="48" t="s">
        <v>951</v>
      </c>
      <c r="K33" s="51" t="s">
        <v>116</v>
      </c>
      <c r="L33" s="44" t="s">
        <v>8</v>
      </c>
      <c r="M33" s="43" t="s">
        <v>8</v>
      </c>
      <c r="N33" s="58" t="s">
        <v>8</v>
      </c>
      <c r="O33" s="51" t="s">
        <v>116</v>
      </c>
      <c r="P33" s="44" t="s">
        <v>8</v>
      </c>
      <c r="Q33" s="43" t="s">
        <v>8</v>
      </c>
      <c r="R33" s="58" t="s">
        <v>8</v>
      </c>
    </row>
    <row r="34" spans="1:18" ht="49.5" x14ac:dyDescent="0.3">
      <c r="A34" s="2">
        <v>29</v>
      </c>
      <c r="B34" s="2">
        <f t="shared" si="0"/>
        <v>1</v>
      </c>
      <c r="C34" s="2">
        <f t="shared" si="1"/>
        <v>33</v>
      </c>
      <c r="E34" s="43" t="s">
        <v>361</v>
      </c>
      <c r="F34" s="43"/>
      <c r="G34" s="41" t="s">
        <v>1229</v>
      </c>
      <c r="H34" s="44" t="s">
        <v>545</v>
      </c>
      <c r="I34" s="43" t="s">
        <v>407</v>
      </c>
      <c r="J34" s="48" t="s">
        <v>952</v>
      </c>
      <c r="K34" s="51" t="s">
        <v>407</v>
      </c>
      <c r="L34" s="44" t="s">
        <v>163</v>
      </c>
      <c r="M34" s="43" t="s">
        <v>512</v>
      </c>
      <c r="N34" s="58" t="s">
        <v>252</v>
      </c>
      <c r="O34" s="51" t="s">
        <v>407</v>
      </c>
      <c r="P34" s="44" t="s">
        <v>302</v>
      </c>
      <c r="Q34" s="43" t="s">
        <v>807</v>
      </c>
      <c r="R34" s="58" t="s">
        <v>97</v>
      </c>
    </row>
    <row r="35" spans="1:18" ht="33" x14ac:dyDescent="0.3">
      <c r="A35" s="2">
        <v>30</v>
      </c>
      <c r="B35" s="2">
        <f t="shared" si="0"/>
        <v>73</v>
      </c>
      <c r="C35" s="2">
        <f t="shared" si="1"/>
        <v>36</v>
      </c>
      <c r="E35" s="43" t="s">
        <v>361</v>
      </c>
      <c r="F35" s="43"/>
      <c r="G35" s="41" t="s">
        <v>1258</v>
      </c>
      <c r="H35" s="44" t="s">
        <v>546</v>
      </c>
      <c r="I35" s="43" t="s">
        <v>407</v>
      </c>
      <c r="J35" s="48" t="s">
        <v>953</v>
      </c>
      <c r="K35" s="51" t="s">
        <v>116</v>
      </c>
      <c r="L35" s="44" t="s">
        <v>8</v>
      </c>
      <c r="M35" s="43" t="s">
        <v>8</v>
      </c>
      <c r="N35" s="58" t="s">
        <v>8</v>
      </c>
      <c r="O35" s="51" t="s">
        <v>116</v>
      </c>
      <c r="P35" s="44" t="s">
        <v>8</v>
      </c>
      <c r="Q35" s="43" t="s">
        <v>8</v>
      </c>
      <c r="R35" s="58" t="s">
        <v>8</v>
      </c>
    </row>
    <row r="36" spans="1:18" ht="49.5" x14ac:dyDescent="0.3">
      <c r="A36" s="2">
        <v>31</v>
      </c>
      <c r="B36" s="2">
        <f t="shared" si="0"/>
        <v>3</v>
      </c>
      <c r="C36" s="2">
        <f t="shared" si="1"/>
        <v>3</v>
      </c>
      <c r="E36" s="43" t="s">
        <v>359</v>
      </c>
      <c r="F36" s="43" t="s">
        <v>672</v>
      </c>
      <c r="G36" s="41" t="s">
        <v>1250</v>
      </c>
      <c r="H36" s="44" t="s">
        <v>547</v>
      </c>
      <c r="I36" s="43" t="s">
        <v>407</v>
      </c>
      <c r="J36" s="48" t="s">
        <v>954</v>
      </c>
      <c r="K36" s="51" t="s">
        <v>407</v>
      </c>
      <c r="L36" s="44" t="s">
        <v>188</v>
      </c>
      <c r="M36" s="43" t="s">
        <v>232</v>
      </c>
      <c r="N36" s="58" t="s">
        <v>42</v>
      </c>
      <c r="O36" s="51" t="s">
        <v>407</v>
      </c>
      <c r="P36" s="44" t="s">
        <v>314</v>
      </c>
      <c r="Q36" s="43" t="s">
        <v>810</v>
      </c>
      <c r="R36" s="58" t="s">
        <v>42</v>
      </c>
    </row>
    <row r="37" spans="1:18" ht="49.5" x14ac:dyDescent="0.3">
      <c r="A37" s="2">
        <v>32</v>
      </c>
      <c r="B37" s="2">
        <f t="shared" si="0"/>
        <v>3</v>
      </c>
      <c r="C37" s="2">
        <f t="shared" si="1"/>
        <v>3</v>
      </c>
      <c r="E37" s="43" t="s">
        <v>359</v>
      </c>
      <c r="F37" s="43" t="s">
        <v>672</v>
      </c>
      <c r="G37" s="41" t="s">
        <v>1250</v>
      </c>
      <c r="H37" s="44" t="s">
        <v>547</v>
      </c>
      <c r="I37" s="43" t="s">
        <v>407</v>
      </c>
      <c r="J37" s="48" t="s">
        <v>955</v>
      </c>
      <c r="K37" s="51" t="s">
        <v>407</v>
      </c>
      <c r="L37" s="44" t="s">
        <v>188</v>
      </c>
      <c r="M37" s="43" t="s">
        <v>233</v>
      </c>
      <c r="N37" s="58" t="s">
        <v>42</v>
      </c>
      <c r="O37" s="51" t="s">
        <v>407</v>
      </c>
      <c r="P37" s="44" t="s">
        <v>314</v>
      </c>
      <c r="Q37" s="43" t="s">
        <v>810</v>
      </c>
      <c r="R37" s="58" t="s">
        <v>42</v>
      </c>
    </row>
    <row r="38" spans="1:18" ht="49.5" x14ac:dyDescent="0.3">
      <c r="A38" s="2">
        <v>33</v>
      </c>
      <c r="B38" s="2">
        <f t="shared" si="0"/>
        <v>3</v>
      </c>
      <c r="C38" s="2">
        <f t="shared" si="1"/>
        <v>3</v>
      </c>
      <c r="E38" s="43" t="s">
        <v>359</v>
      </c>
      <c r="F38" s="43" t="s">
        <v>672</v>
      </c>
      <c r="G38" s="41" t="s">
        <v>1250</v>
      </c>
      <c r="H38" s="44" t="s">
        <v>547</v>
      </c>
      <c r="I38" s="43" t="s">
        <v>407</v>
      </c>
      <c r="J38" s="48" t="s">
        <v>955</v>
      </c>
      <c r="K38" s="51" t="s">
        <v>407</v>
      </c>
      <c r="L38" s="44" t="s">
        <v>188</v>
      </c>
      <c r="M38" s="43" t="s">
        <v>234</v>
      </c>
      <c r="N38" s="58" t="s">
        <v>42</v>
      </c>
      <c r="O38" s="51" t="s">
        <v>407</v>
      </c>
      <c r="P38" s="44" t="s">
        <v>314</v>
      </c>
      <c r="Q38" s="43" t="s">
        <v>810</v>
      </c>
      <c r="R38" s="58" t="s">
        <v>42</v>
      </c>
    </row>
    <row r="39" spans="1:18" ht="16.5" x14ac:dyDescent="0.3">
      <c r="A39" s="2">
        <v>34</v>
      </c>
      <c r="B39" s="2">
        <f t="shared" si="0"/>
        <v>1</v>
      </c>
      <c r="C39" s="2">
        <f t="shared" si="1"/>
        <v>35</v>
      </c>
      <c r="E39" s="43" t="s">
        <v>359</v>
      </c>
      <c r="F39" s="43" t="s">
        <v>673</v>
      </c>
      <c r="G39" s="41" t="s">
        <v>1249</v>
      </c>
      <c r="H39" s="44" t="s">
        <v>548</v>
      </c>
      <c r="I39" s="43" t="s">
        <v>407</v>
      </c>
      <c r="J39" s="48" t="s">
        <v>956</v>
      </c>
      <c r="K39" s="51" t="s">
        <v>407</v>
      </c>
      <c r="L39" s="44" t="s">
        <v>187</v>
      </c>
      <c r="M39" s="43" t="s">
        <v>231</v>
      </c>
      <c r="N39" s="58" t="s">
        <v>262</v>
      </c>
      <c r="O39" s="51" t="s">
        <v>407</v>
      </c>
      <c r="P39" s="44">
        <v>1</v>
      </c>
      <c r="Q39" s="43" t="s">
        <v>228</v>
      </c>
      <c r="R39" s="58" t="s">
        <v>42</v>
      </c>
    </row>
    <row r="40" spans="1:18" ht="49.5" x14ac:dyDescent="0.3">
      <c r="A40" s="2">
        <v>35</v>
      </c>
      <c r="B40" s="2">
        <f t="shared" si="0"/>
        <v>1</v>
      </c>
      <c r="C40" s="2">
        <f t="shared" si="1"/>
        <v>33</v>
      </c>
      <c r="E40" s="43" t="s">
        <v>359</v>
      </c>
      <c r="F40" s="43" t="s">
        <v>673</v>
      </c>
      <c r="G40" s="41" t="s">
        <v>1229</v>
      </c>
      <c r="H40" s="44" t="s">
        <v>549</v>
      </c>
      <c r="I40" s="43" t="s">
        <v>407</v>
      </c>
      <c r="J40" s="48" t="s">
        <v>957</v>
      </c>
      <c r="K40" s="51" t="s">
        <v>407</v>
      </c>
      <c r="L40" s="44" t="s">
        <v>154</v>
      </c>
      <c r="M40" s="43" t="s">
        <v>219</v>
      </c>
      <c r="N40" s="58" t="s">
        <v>249</v>
      </c>
      <c r="O40" s="51" t="s">
        <v>407</v>
      </c>
      <c r="P40" s="44" t="s">
        <v>302</v>
      </c>
      <c r="Q40" s="43" t="s">
        <v>807</v>
      </c>
      <c r="R40" s="58" t="s">
        <v>97</v>
      </c>
    </row>
    <row r="41" spans="1:18" ht="49.5" x14ac:dyDescent="0.3">
      <c r="A41" s="2">
        <v>36</v>
      </c>
      <c r="B41" s="2">
        <f t="shared" si="0"/>
        <v>1</v>
      </c>
      <c r="C41" s="2">
        <f t="shared" si="1"/>
        <v>9</v>
      </c>
      <c r="E41" s="43" t="s">
        <v>359</v>
      </c>
      <c r="F41" s="43" t="s">
        <v>673</v>
      </c>
      <c r="G41" s="41" t="s">
        <v>1230</v>
      </c>
      <c r="H41" s="44" t="s">
        <v>550</v>
      </c>
      <c r="I41" s="43" t="s">
        <v>407</v>
      </c>
      <c r="J41" s="48" t="s">
        <v>958</v>
      </c>
      <c r="K41" s="51" t="s">
        <v>407</v>
      </c>
      <c r="L41" s="44" t="s">
        <v>155</v>
      </c>
      <c r="M41" s="43" t="s">
        <v>220</v>
      </c>
      <c r="N41" s="58" t="s">
        <v>250</v>
      </c>
      <c r="O41" s="51" t="s">
        <v>407</v>
      </c>
      <c r="P41" s="44" t="s">
        <v>785</v>
      </c>
      <c r="Q41" s="43" t="s">
        <v>805</v>
      </c>
      <c r="R41" s="58" t="s">
        <v>331</v>
      </c>
    </row>
    <row r="42" spans="1:18" ht="49.5" x14ac:dyDescent="0.3">
      <c r="A42" s="2">
        <v>37</v>
      </c>
      <c r="B42" s="2">
        <f t="shared" si="0"/>
        <v>1</v>
      </c>
      <c r="C42" s="2">
        <f t="shared" si="1"/>
        <v>8</v>
      </c>
      <c r="E42" s="43" t="s">
        <v>359</v>
      </c>
      <c r="F42" s="43" t="s">
        <v>673</v>
      </c>
      <c r="G42" s="41" t="s">
        <v>1230</v>
      </c>
      <c r="H42" s="44" t="s">
        <v>550</v>
      </c>
      <c r="I42" s="43" t="s">
        <v>407</v>
      </c>
      <c r="J42" s="48" t="s">
        <v>959</v>
      </c>
      <c r="K42" s="51" t="s">
        <v>407</v>
      </c>
      <c r="L42" s="44" t="s">
        <v>156</v>
      </c>
      <c r="M42" s="43" t="s">
        <v>221</v>
      </c>
      <c r="N42" s="58" t="s">
        <v>250</v>
      </c>
      <c r="O42" s="51" t="s">
        <v>407</v>
      </c>
      <c r="P42" s="44" t="s">
        <v>786</v>
      </c>
      <c r="Q42" s="43" t="s">
        <v>804</v>
      </c>
      <c r="R42" s="58" t="s">
        <v>331</v>
      </c>
    </row>
    <row r="43" spans="1:18" ht="49.5" x14ac:dyDescent="0.3">
      <c r="A43" s="2">
        <v>38</v>
      </c>
      <c r="B43" s="2">
        <f t="shared" si="0"/>
        <v>1</v>
      </c>
      <c r="C43" s="2">
        <f t="shared" si="1"/>
        <v>4</v>
      </c>
      <c r="E43" s="43" t="s">
        <v>359</v>
      </c>
      <c r="F43" s="43" t="s">
        <v>673</v>
      </c>
      <c r="G43" s="41" t="s">
        <v>1229</v>
      </c>
      <c r="H43" s="44" t="s">
        <v>550</v>
      </c>
      <c r="I43" s="43" t="s">
        <v>407</v>
      </c>
      <c r="J43" s="48" t="s">
        <v>960</v>
      </c>
      <c r="K43" s="51" t="s">
        <v>407</v>
      </c>
      <c r="L43" s="44" t="s">
        <v>157</v>
      </c>
      <c r="M43" s="43" t="s">
        <v>222</v>
      </c>
      <c r="N43" s="58" t="s">
        <v>250</v>
      </c>
      <c r="O43" s="51" t="s">
        <v>407</v>
      </c>
      <c r="P43" s="44" t="s">
        <v>271</v>
      </c>
      <c r="Q43" s="43" t="s">
        <v>811</v>
      </c>
      <c r="R43" s="58" t="s">
        <v>331</v>
      </c>
    </row>
    <row r="44" spans="1:18" ht="33" x14ac:dyDescent="0.3">
      <c r="A44" s="2">
        <v>39</v>
      </c>
      <c r="B44" s="2">
        <f t="shared" si="0"/>
        <v>1</v>
      </c>
      <c r="C44" s="2">
        <f t="shared" si="1"/>
        <v>35</v>
      </c>
      <c r="E44" s="43" t="s">
        <v>359</v>
      </c>
      <c r="F44" s="43" t="s">
        <v>673</v>
      </c>
      <c r="G44" s="41" t="s">
        <v>1230</v>
      </c>
      <c r="H44" s="44" t="s">
        <v>551</v>
      </c>
      <c r="I44" s="43" t="s">
        <v>407</v>
      </c>
      <c r="J44" s="48" t="s">
        <v>961</v>
      </c>
      <c r="K44" s="51" t="s">
        <v>407</v>
      </c>
      <c r="L44" s="44" t="s">
        <v>153</v>
      </c>
      <c r="M44" s="43" t="s">
        <v>218</v>
      </c>
      <c r="N44" s="58" t="s">
        <v>248</v>
      </c>
      <c r="O44" s="51" t="s">
        <v>407</v>
      </c>
      <c r="P44" s="44">
        <v>1</v>
      </c>
      <c r="Q44" s="43" t="s">
        <v>228</v>
      </c>
      <c r="R44" s="58" t="s">
        <v>42</v>
      </c>
    </row>
    <row r="45" spans="1:18" ht="66" x14ac:dyDescent="0.3">
      <c r="A45" s="2">
        <v>40</v>
      </c>
      <c r="B45" s="2">
        <f t="shared" si="0"/>
        <v>2</v>
      </c>
      <c r="C45" s="2">
        <f t="shared" si="1"/>
        <v>3</v>
      </c>
      <c r="E45" s="43" t="s">
        <v>359</v>
      </c>
      <c r="F45" s="43" t="s">
        <v>674</v>
      </c>
      <c r="G45" s="41" t="s">
        <v>1230</v>
      </c>
      <c r="H45" s="44" t="s">
        <v>552</v>
      </c>
      <c r="I45" s="43" t="s">
        <v>407</v>
      </c>
      <c r="J45" s="48" t="s">
        <v>962</v>
      </c>
      <c r="K45" s="51" t="s">
        <v>407</v>
      </c>
      <c r="L45" s="44" t="s">
        <v>159</v>
      </c>
      <c r="M45" s="43" t="s">
        <v>485</v>
      </c>
      <c r="N45" s="58" t="s">
        <v>251</v>
      </c>
      <c r="O45" s="51" t="s">
        <v>407</v>
      </c>
      <c r="P45" s="44" t="s">
        <v>285</v>
      </c>
      <c r="Q45" s="43" t="s">
        <v>812</v>
      </c>
      <c r="R45" s="58" t="s">
        <v>331</v>
      </c>
    </row>
    <row r="46" spans="1:18" ht="66" x14ac:dyDescent="0.3">
      <c r="A46" s="2">
        <v>41</v>
      </c>
      <c r="B46" s="2">
        <f t="shared" si="0"/>
        <v>2</v>
      </c>
      <c r="C46" s="2">
        <f t="shared" si="1"/>
        <v>3</v>
      </c>
      <c r="E46" s="43" t="s">
        <v>359</v>
      </c>
      <c r="F46" s="43" t="s">
        <v>674</v>
      </c>
      <c r="G46" s="41" t="s">
        <v>1230</v>
      </c>
      <c r="H46" s="44" t="s">
        <v>553</v>
      </c>
      <c r="I46" s="43" t="s">
        <v>407</v>
      </c>
      <c r="J46" s="48" t="s">
        <v>963</v>
      </c>
      <c r="K46" s="51" t="s">
        <v>407</v>
      </c>
      <c r="L46" s="44" t="s">
        <v>159</v>
      </c>
      <c r="M46" s="43" t="s">
        <v>485</v>
      </c>
      <c r="N46" s="58" t="s">
        <v>251</v>
      </c>
      <c r="O46" s="51" t="s">
        <v>407</v>
      </c>
      <c r="P46" s="44" t="s">
        <v>285</v>
      </c>
      <c r="Q46" s="43" t="s">
        <v>812</v>
      </c>
      <c r="R46" s="58" t="s">
        <v>331</v>
      </c>
    </row>
    <row r="47" spans="1:18" ht="66" x14ac:dyDescent="0.3">
      <c r="A47" s="2">
        <v>42</v>
      </c>
      <c r="B47" s="2">
        <f t="shared" si="0"/>
        <v>1</v>
      </c>
      <c r="C47" s="2">
        <f t="shared" si="1"/>
        <v>3</v>
      </c>
      <c r="E47" s="43" t="s">
        <v>359</v>
      </c>
      <c r="F47" s="43" t="s">
        <v>674</v>
      </c>
      <c r="G47" s="41" t="s">
        <v>1230</v>
      </c>
      <c r="H47" s="44" t="s">
        <v>554</v>
      </c>
      <c r="I47" s="43" t="s">
        <v>407</v>
      </c>
      <c r="J47" s="48" t="s">
        <v>964</v>
      </c>
      <c r="K47" s="51" t="s">
        <v>407</v>
      </c>
      <c r="L47" s="44" t="s">
        <v>160</v>
      </c>
      <c r="M47" s="43" t="s">
        <v>486</v>
      </c>
      <c r="N47" s="58" t="s">
        <v>251</v>
      </c>
      <c r="O47" s="51" t="s">
        <v>407</v>
      </c>
      <c r="P47" s="44" t="s">
        <v>285</v>
      </c>
      <c r="Q47" s="43" t="s">
        <v>812</v>
      </c>
      <c r="R47" s="58" t="s">
        <v>331</v>
      </c>
    </row>
    <row r="48" spans="1:18" ht="33" x14ac:dyDescent="0.3">
      <c r="A48" s="2">
        <v>43</v>
      </c>
      <c r="B48" s="2">
        <f t="shared" si="0"/>
        <v>1</v>
      </c>
      <c r="C48" s="2">
        <f t="shared" si="1"/>
        <v>1</v>
      </c>
      <c r="E48" s="43" t="s">
        <v>359</v>
      </c>
      <c r="F48" s="43" t="s">
        <v>673</v>
      </c>
      <c r="G48" s="41" t="s">
        <v>1230</v>
      </c>
      <c r="H48" s="44" t="s">
        <v>103</v>
      </c>
      <c r="I48" s="43" t="s">
        <v>407</v>
      </c>
      <c r="J48" s="48" t="s">
        <v>965</v>
      </c>
      <c r="K48" s="51" t="s">
        <v>407</v>
      </c>
      <c r="L48" s="44" t="s">
        <v>161</v>
      </c>
      <c r="M48" s="43" t="s">
        <v>698</v>
      </c>
      <c r="N48" s="58" t="s">
        <v>42</v>
      </c>
      <c r="O48" s="51" t="s">
        <v>407</v>
      </c>
      <c r="P48" s="44" t="s">
        <v>286</v>
      </c>
      <c r="Q48" s="43" t="s">
        <v>806</v>
      </c>
      <c r="R48" s="58" t="s">
        <v>42</v>
      </c>
    </row>
    <row r="49" spans="1:18" ht="33" x14ac:dyDescent="0.3">
      <c r="A49" s="2">
        <v>44</v>
      </c>
      <c r="B49" s="2">
        <f t="shared" si="0"/>
        <v>1</v>
      </c>
      <c r="C49" s="2">
        <f t="shared" si="1"/>
        <v>1</v>
      </c>
      <c r="E49" s="43" t="s">
        <v>359</v>
      </c>
      <c r="F49" s="43" t="s">
        <v>673</v>
      </c>
      <c r="G49" s="41" t="s">
        <v>1230</v>
      </c>
      <c r="H49" s="44" t="s">
        <v>555</v>
      </c>
      <c r="I49" s="43" t="s">
        <v>407</v>
      </c>
      <c r="J49" s="48" t="s">
        <v>966</v>
      </c>
      <c r="K49" s="51" t="s">
        <v>407</v>
      </c>
      <c r="L49" s="44" t="s">
        <v>162</v>
      </c>
      <c r="M49" s="43" t="s">
        <v>699</v>
      </c>
      <c r="N49" s="58" t="s">
        <v>42</v>
      </c>
      <c r="O49" s="51" t="s">
        <v>407</v>
      </c>
      <c r="P49" s="44" t="s">
        <v>287</v>
      </c>
      <c r="Q49" s="43" t="s">
        <v>813</v>
      </c>
      <c r="R49" s="58" t="s">
        <v>42</v>
      </c>
    </row>
    <row r="50" spans="1:18" ht="49.5" x14ac:dyDescent="0.3">
      <c r="A50" s="2">
        <v>45</v>
      </c>
      <c r="B50" s="2">
        <f t="shared" si="0"/>
        <v>1</v>
      </c>
      <c r="C50" s="2">
        <f t="shared" si="1"/>
        <v>1</v>
      </c>
      <c r="E50" s="43" t="s">
        <v>359</v>
      </c>
      <c r="F50" s="43" t="s">
        <v>674</v>
      </c>
      <c r="G50" s="41" t="s">
        <v>1230</v>
      </c>
      <c r="H50" s="44" t="s">
        <v>462</v>
      </c>
      <c r="I50" s="43" t="s">
        <v>407</v>
      </c>
      <c r="J50" s="48" t="s">
        <v>967</v>
      </c>
      <c r="K50" s="51" t="s">
        <v>407</v>
      </c>
      <c r="L50" s="44" t="s">
        <v>473</v>
      </c>
      <c r="M50" s="43" t="s">
        <v>487</v>
      </c>
      <c r="N50" s="58" t="s">
        <v>251</v>
      </c>
      <c r="O50" s="51" t="s">
        <v>407</v>
      </c>
      <c r="P50" s="44" t="s">
        <v>503</v>
      </c>
      <c r="Q50" s="43" t="s">
        <v>805</v>
      </c>
      <c r="R50" s="58" t="s">
        <v>331</v>
      </c>
    </row>
    <row r="51" spans="1:18" ht="33" x14ac:dyDescent="0.3">
      <c r="A51" s="2">
        <v>46</v>
      </c>
      <c r="B51" s="2">
        <f t="shared" si="0"/>
        <v>1</v>
      </c>
      <c r="C51" s="2">
        <f t="shared" si="1"/>
        <v>1</v>
      </c>
      <c r="E51" s="43" t="s">
        <v>359</v>
      </c>
      <c r="F51" s="43" t="s">
        <v>674</v>
      </c>
      <c r="G51" s="41" t="s">
        <v>1230</v>
      </c>
      <c r="H51" s="44" t="s">
        <v>460</v>
      </c>
      <c r="I51" s="43" t="s">
        <v>407</v>
      </c>
      <c r="J51" s="48" t="s">
        <v>968</v>
      </c>
      <c r="K51" s="51" t="s">
        <v>407</v>
      </c>
      <c r="L51" s="44" t="s">
        <v>471</v>
      </c>
      <c r="M51" s="43" t="s">
        <v>700</v>
      </c>
      <c r="N51" s="58" t="s">
        <v>490</v>
      </c>
      <c r="O51" s="51" t="s">
        <v>407</v>
      </c>
      <c r="P51" s="44" t="s">
        <v>501</v>
      </c>
      <c r="Q51" s="43" t="s">
        <v>814</v>
      </c>
      <c r="R51" s="58" t="s">
        <v>510</v>
      </c>
    </row>
    <row r="52" spans="1:18" ht="33" x14ac:dyDescent="0.3">
      <c r="A52" s="2">
        <v>47</v>
      </c>
      <c r="B52" s="2">
        <f t="shared" si="0"/>
        <v>3</v>
      </c>
      <c r="C52" s="2">
        <f t="shared" si="1"/>
        <v>2</v>
      </c>
      <c r="E52" s="43" t="s">
        <v>359</v>
      </c>
      <c r="F52" s="43" t="s">
        <v>674</v>
      </c>
      <c r="G52" s="41" t="s">
        <v>1230</v>
      </c>
      <c r="H52" s="44" t="s">
        <v>459</v>
      </c>
      <c r="I52" s="43" t="s">
        <v>407</v>
      </c>
      <c r="J52" s="48" t="s">
        <v>969</v>
      </c>
      <c r="K52" s="51" t="s">
        <v>407</v>
      </c>
      <c r="L52" s="44" t="s">
        <v>149</v>
      </c>
      <c r="M52" s="43" t="s">
        <v>701</v>
      </c>
      <c r="N52" s="58" t="s">
        <v>489</v>
      </c>
      <c r="O52" s="51" t="s">
        <v>407</v>
      </c>
      <c r="P52" s="44" t="s">
        <v>500</v>
      </c>
      <c r="Q52" s="43" t="s">
        <v>815</v>
      </c>
      <c r="R52" s="58" t="s">
        <v>97</v>
      </c>
    </row>
    <row r="53" spans="1:18" ht="33" x14ac:dyDescent="0.3">
      <c r="A53" s="2">
        <v>48</v>
      </c>
      <c r="B53" s="2">
        <f t="shared" si="0"/>
        <v>1</v>
      </c>
      <c r="C53" s="2">
        <f t="shared" si="1"/>
        <v>1</v>
      </c>
      <c r="E53" s="43" t="s">
        <v>359</v>
      </c>
      <c r="F53" s="43" t="s">
        <v>674</v>
      </c>
      <c r="G53" s="41" t="s">
        <v>1230</v>
      </c>
      <c r="H53" s="44" t="s">
        <v>556</v>
      </c>
      <c r="I53" s="43" t="s">
        <v>407</v>
      </c>
      <c r="J53" s="48" t="s">
        <v>970</v>
      </c>
      <c r="K53" s="51" t="s">
        <v>407</v>
      </c>
      <c r="L53" s="44" t="s">
        <v>470</v>
      </c>
      <c r="M53" s="43" t="s">
        <v>702</v>
      </c>
      <c r="N53" s="58" t="s">
        <v>489</v>
      </c>
      <c r="O53" s="51" t="s">
        <v>407</v>
      </c>
      <c r="P53" s="44" t="s">
        <v>499</v>
      </c>
      <c r="Q53" s="43" t="s">
        <v>816</v>
      </c>
      <c r="R53" s="58" t="s">
        <v>860</v>
      </c>
    </row>
    <row r="54" spans="1:18" ht="33" x14ac:dyDescent="0.3">
      <c r="A54" s="2">
        <v>49</v>
      </c>
      <c r="B54" s="2">
        <f t="shared" si="0"/>
        <v>1</v>
      </c>
      <c r="C54" s="2">
        <f t="shared" si="1"/>
        <v>1</v>
      </c>
      <c r="E54" s="43" t="s">
        <v>359</v>
      </c>
      <c r="F54" s="43" t="s">
        <v>674</v>
      </c>
      <c r="G54" s="41" t="s">
        <v>1231</v>
      </c>
      <c r="H54" s="44" t="s">
        <v>556</v>
      </c>
      <c r="I54" s="43" t="s">
        <v>407</v>
      </c>
      <c r="J54" s="48" t="s">
        <v>971</v>
      </c>
      <c r="K54" s="51" t="s">
        <v>407</v>
      </c>
      <c r="L54" s="44" t="s">
        <v>469</v>
      </c>
      <c r="M54" s="43" t="s">
        <v>703</v>
      </c>
      <c r="N54" s="58" t="s">
        <v>489</v>
      </c>
      <c r="O54" s="51" t="s">
        <v>407</v>
      </c>
      <c r="P54" s="44" t="s">
        <v>498</v>
      </c>
      <c r="Q54" s="43" t="s">
        <v>806</v>
      </c>
      <c r="R54" s="58" t="s">
        <v>331</v>
      </c>
    </row>
    <row r="55" spans="1:18" ht="33" x14ac:dyDescent="0.3">
      <c r="A55" s="2">
        <v>50</v>
      </c>
      <c r="B55" s="2">
        <f t="shared" si="0"/>
        <v>1</v>
      </c>
      <c r="C55" s="2">
        <f t="shared" si="1"/>
        <v>2</v>
      </c>
      <c r="E55" s="43" t="s">
        <v>359</v>
      </c>
      <c r="F55" s="43" t="s">
        <v>674</v>
      </c>
      <c r="G55" s="41" t="s">
        <v>1258</v>
      </c>
      <c r="H55" s="44" t="s">
        <v>458</v>
      </c>
      <c r="I55" s="43" t="s">
        <v>407</v>
      </c>
      <c r="J55" s="48" t="s">
        <v>972</v>
      </c>
      <c r="K55" s="51" t="s">
        <v>407</v>
      </c>
      <c r="L55" s="44" t="s">
        <v>468</v>
      </c>
      <c r="M55" s="43" t="s">
        <v>704</v>
      </c>
      <c r="N55" s="58" t="s">
        <v>489</v>
      </c>
      <c r="O55" s="51" t="s">
        <v>407</v>
      </c>
      <c r="P55" s="44" t="s">
        <v>497</v>
      </c>
      <c r="Q55" s="43" t="s">
        <v>808</v>
      </c>
      <c r="R55" s="58" t="s">
        <v>42</v>
      </c>
    </row>
    <row r="56" spans="1:18" ht="33" x14ac:dyDescent="0.3">
      <c r="A56" s="2">
        <v>51</v>
      </c>
      <c r="B56" s="2">
        <f t="shared" si="0"/>
        <v>3</v>
      </c>
      <c r="C56" s="2">
        <f t="shared" si="1"/>
        <v>2</v>
      </c>
      <c r="E56" s="43" t="s">
        <v>359</v>
      </c>
      <c r="F56" s="43" t="s">
        <v>674</v>
      </c>
      <c r="G56" s="41" t="s">
        <v>1229</v>
      </c>
      <c r="H56" s="44" t="s">
        <v>464</v>
      </c>
      <c r="I56" s="43" t="s">
        <v>407</v>
      </c>
      <c r="J56" s="48" t="s">
        <v>973</v>
      </c>
      <c r="K56" s="51" t="s">
        <v>407</v>
      </c>
      <c r="L56" s="44" t="s">
        <v>149</v>
      </c>
      <c r="M56" s="43" t="s">
        <v>705</v>
      </c>
      <c r="N56" s="58" t="s">
        <v>489</v>
      </c>
      <c r="O56" s="51" t="s">
        <v>407</v>
      </c>
      <c r="P56" s="44" t="s">
        <v>500</v>
      </c>
      <c r="Q56" s="43" t="s">
        <v>817</v>
      </c>
      <c r="R56" s="58" t="s">
        <v>97</v>
      </c>
    </row>
    <row r="57" spans="1:18" ht="33" x14ac:dyDescent="0.3">
      <c r="A57" s="2">
        <v>52</v>
      </c>
      <c r="B57" s="2">
        <f t="shared" si="0"/>
        <v>1</v>
      </c>
      <c r="C57" s="2">
        <f t="shared" si="1"/>
        <v>1</v>
      </c>
      <c r="E57" s="43" t="s">
        <v>359</v>
      </c>
      <c r="F57" s="43" t="s">
        <v>674</v>
      </c>
      <c r="G57" s="41" t="s">
        <v>1231</v>
      </c>
      <c r="H57" s="44" t="s">
        <v>557</v>
      </c>
      <c r="I57" s="43" t="s">
        <v>407</v>
      </c>
      <c r="J57" s="48" t="s">
        <v>974</v>
      </c>
      <c r="K57" s="51" t="s">
        <v>407</v>
      </c>
      <c r="L57" s="44" t="s">
        <v>478</v>
      </c>
      <c r="M57" s="43" t="s">
        <v>706</v>
      </c>
      <c r="N57" s="58" t="s">
        <v>489</v>
      </c>
      <c r="O57" s="51" t="s">
        <v>407</v>
      </c>
      <c r="P57" s="44" t="s">
        <v>508</v>
      </c>
      <c r="Q57" s="43" t="s">
        <v>818</v>
      </c>
      <c r="R57" s="58" t="s">
        <v>331</v>
      </c>
    </row>
    <row r="58" spans="1:18" ht="33" x14ac:dyDescent="0.3">
      <c r="A58" s="2">
        <v>53</v>
      </c>
      <c r="B58" s="2">
        <f t="shared" si="0"/>
        <v>1</v>
      </c>
      <c r="C58" s="2">
        <f t="shared" si="1"/>
        <v>1</v>
      </c>
      <c r="E58" s="43" t="s">
        <v>359</v>
      </c>
      <c r="F58" s="43" t="s">
        <v>674</v>
      </c>
      <c r="G58" s="41" t="s">
        <v>1231</v>
      </c>
      <c r="H58" s="44" t="s">
        <v>557</v>
      </c>
      <c r="I58" s="43" t="s">
        <v>407</v>
      </c>
      <c r="J58" s="48" t="s">
        <v>975</v>
      </c>
      <c r="K58" s="51" t="s">
        <v>407</v>
      </c>
      <c r="L58" s="44" t="s">
        <v>477</v>
      </c>
      <c r="M58" s="43" t="s">
        <v>707</v>
      </c>
      <c r="N58" s="58" t="s">
        <v>489</v>
      </c>
      <c r="O58" s="51" t="s">
        <v>407</v>
      </c>
      <c r="P58" s="44" t="s">
        <v>507</v>
      </c>
      <c r="Q58" s="43" t="s">
        <v>819</v>
      </c>
      <c r="R58" s="58" t="s">
        <v>331</v>
      </c>
    </row>
    <row r="59" spans="1:18" ht="33" x14ac:dyDescent="0.3">
      <c r="A59" s="2">
        <v>54</v>
      </c>
      <c r="B59" s="2">
        <f t="shared" si="0"/>
        <v>1</v>
      </c>
      <c r="C59" s="2">
        <f t="shared" si="1"/>
        <v>1</v>
      </c>
      <c r="E59" s="43" t="s">
        <v>359</v>
      </c>
      <c r="F59" s="43" t="s">
        <v>674</v>
      </c>
      <c r="G59" s="41" t="s">
        <v>1231</v>
      </c>
      <c r="H59" s="44" t="s">
        <v>461</v>
      </c>
      <c r="I59" s="43" t="s">
        <v>407</v>
      </c>
      <c r="J59" s="48" t="s">
        <v>976</v>
      </c>
      <c r="K59" s="51" t="s">
        <v>407</v>
      </c>
      <c r="L59" s="44" t="s">
        <v>472</v>
      </c>
      <c r="M59" s="43" t="s">
        <v>708</v>
      </c>
      <c r="N59" s="58" t="s">
        <v>491</v>
      </c>
      <c r="O59" s="51" t="s">
        <v>407</v>
      </c>
      <c r="P59" s="44" t="s">
        <v>502</v>
      </c>
      <c r="Q59" s="43" t="s">
        <v>820</v>
      </c>
      <c r="R59" s="58" t="s">
        <v>511</v>
      </c>
    </row>
    <row r="60" spans="1:18" ht="33" x14ac:dyDescent="0.3">
      <c r="A60" s="2">
        <v>55</v>
      </c>
      <c r="B60" s="2">
        <f t="shared" si="0"/>
        <v>1</v>
      </c>
      <c r="C60" s="2">
        <f t="shared" si="1"/>
        <v>1</v>
      </c>
      <c r="E60" s="43" t="s">
        <v>359</v>
      </c>
      <c r="F60" s="43" t="s">
        <v>674</v>
      </c>
      <c r="G60" s="41" t="s">
        <v>1231</v>
      </c>
      <c r="H60" s="44" t="s">
        <v>465</v>
      </c>
      <c r="I60" s="43" t="s">
        <v>407</v>
      </c>
      <c r="J60" s="48" t="s">
        <v>977</v>
      </c>
      <c r="K60" s="51" t="s">
        <v>407</v>
      </c>
      <c r="L60" s="44" t="s">
        <v>479</v>
      </c>
      <c r="M60" s="43" t="s">
        <v>709</v>
      </c>
      <c r="N60" s="58" t="s">
        <v>494</v>
      </c>
      <c r="O60" s="51" t="s">
        <v>407</v>
      </c>
      <c r="P60" s="44" t="s">
        <v>509</v>
      </c>
      <c r="Q60" s="43" t="s">
        <v>818</v>
      </c>
      <c r="R60" s="58" t="s">
        <v>861</v>
      </c>
    </row>
    <row r="61" spans="1:18" ht="49.5" x14ac:dyDescent="0.3">
      <c r="A61" s="2">
        <v>56</v>
      </c>
      <c r="B61" s="2">
        <f t="shared" si="0"/>
        <v>1</v>
      </c>
      <c r="C61" s="2">
        <f t="shared" si="1"/>
        <v>1</v>
      </c>
      <c r="E61" s="43" t="s">
        <v>359</v>
      </c>
      <c r="F61" s="43" t="s">
        <v>674</v>
      </c>
      <c r="G61" s="41" t="s">
        <v>1231</v>
      </c>
      <c r="H61" s="44" t="s">
        <v>558</v>
      </c>
      <c r="I61" s="43" t="s">
        <v>407</v>
      </c>
      <c r="J61" s="48" t="s">
        <v>978</v>
      </c>
      <c r="K61" s="51" t="s">
        <v>407</v>
      </c>
      <c r="L61" s="44" t="s">
        <v>475</v>
      </c>
      <c r="M61" s="43" t="s">
        <v>710</v>
      </c>
      <c r="N61" s="58" t="s">
        <v>493</v>
      </c>
      <c r="O61" s="51" t="s">
        <v>407</v>
      </c>
      <c r="P61" s="44" t="s">
        <v>505</v>
      </c>
      <c r="Q61" s="43" t="s">
        <v>821</v>
      </c>
      <c r="R61" s="58" t="s">
        <v>862</v>
      </c>
    </row>
    <row r="62" spans="1:18" ht="49.5" x14ac:dyDescent="0.3">
      <c r="A62" s="2">
        <v>57</v>
      </c>
      <c r="B62" s="2">
        <f t="shared" si="0"/>
        <v>1</v>
      </c>
      <c r="C62" s="2">
        <f t="shared" si="1"/>
        <v>1</v>
      </c>
      <c r="E62" s="43" t="s">
        <v>359</v>
      </c>
      <c r="F62" s="43" t="s">
        <v>674</v>
      </c>
      <c r="G62" s="41" t="s">
        <v>1231</v>
      </c>
      <c r="H62" s="44" t="s">
        <v>558</v>
      </c>
      <c r="I62" s="43" t="s">
        <v>407</v>
      </c>
      <c r="J62" s="48" t="s">
        <v>979</v>
      </c>
      <c r="K62" s="51" t="s">
        <v>407</v>
      </c>
      <c r="L62" s="44" t="s">
        <v>474</v>
      </c>
      <c r="M62" s="43" t="s">
        <v>711</v>
      </c>
      <c r="N62" s="58" t="s">
        <v>492</v>
      </c>
      <c r="O62" s="51" t="s">
        <v>407</v>
      </c>
      <c r="P62" s="44" t="s">
        <v>504</v>
      </c>
      <c r="Q62" s="43" t="s">
        <v>819</v>
      </c>
      <c r="R62" s="58" t="s">
        <v>863</v>
      </c>
    </row>
    <row r="63" spans="1:18" ht="49.5" x14ac:dyDescent="0.3">
      <c r="A63" s="2">
        <v>58</v>
      </c>
      <c r="B63" s="2">
        <f t="shared" si="0"/>
        <v>1</v>
      </c>
      <c r="C63" s="2">
        <f t="shared" si="1"/>
        <v>1</v>
      </c>
      <c r="E63" s="43" t="s">
        <v>359</v>
      </c>
      <c r="F63" s="43" t="s">
        <v>674</v>
      </c>
      <c r="G63" s="41" t="s">
        <v>1231</v>
      </c>
      <c r="H63" s="44" t="s">
        <v>457</v>
      </c>
      <c r="I63" s="43" t="s">
        <v>407</v>
      </c>
      <c r="J63" s="48" t="s">
        <v>980</v>
      </c>
      <c r="K63" s="51" t="s">
        <v>407</v>
      </c>
      <c r="L63" s="44" t="s">
        <v>467</v>
      </c>
      <c r="M63" s="43" t="s">
        <v>712</v>
      </c>
      <c r="N63" s="58" t="s">
        <v>488</v>
      </c>
      <c r="O63" s="51" t="s">
        <v>407</v>
      </c>
      <c r="P63" s="44" t="s">
        <v>496</v>
      </c>
      <c r="Q63" s="43" t="s">
        <v>818</v>
      </c>
      <c r="R63" s="58" t="s">
        <v>331</v>
      </c>
    </row>
    <row r="64" spans="1:18" ht="49.5" x14ac:dyDescent="0.3">
      <c r="A64" s="2">
        <v>59</v>
      </c>
      <c r="B64" s="2">
        <f t="shared" si="0"/>
        <v>1</v>
      </c>
      <c r="C64" s="2">
        <f t="shared" si="1"/>
        <v>1</v>
      </c>
      <c r="E64" s="43" t="s">
        <v>359</v>
      </c>
      <c r="F64" s="43" t="s">
        <v>674</v>
      </c>
      <c r="G64" s="41" t="s">
        <v>1231</v>
      </c>
      <c r="H64" s="44" t="s">
        <v>456</v>
      </c>
      <c r="I64" s="43" t="s">
        <v>407</v>
      </c>
      <c r="J64" s="48" t="s">
        <v>981</v>
      </c>
      <c r="K64" s="51" t="s">
        <v>407</v>
      </c>
      <c r="L64" s="44" t="s">
        <v>466</v>
      </c>
      <c r="M64" s="43" t="s">
        <v>712</v>
      </c>
      <c r="N64" s="58" t="s">
        <v>488</v>
      </c>
      <c r="O64" s="51" t="s">
        <v>407</v>
      </c>
      <c r="P64" s="44" t="s">
        <v>495</v>
      </c>
      <c r="Q64" s="43" t="s">
        <v>822</v>
      </c>
      <c r="R64" s="58" t="s">
        <v>331</v>
      </c>
    </row>
    <row r="65" spans="1:18" ht="33" x14ac:dyDescent="0.3">
      <c r="A65" s="2">
        <v>60</v>
      </c>
      <c r="B65" s="2">
        <f t="shared" si="0"/>
        <v>1</v>
      </c>
      <c r="C65" s="2">
        <f t="shared" si="1"/>
        <v>2</v>
      </c>
      <c r="E65" s="43" t="s">
        <v>359</v>
      </c>
      <c r="F65" s="43" t="s">
        <v>674</v>
      </c>
      <c r="G65" s="41" t="s">
        <v>1258</v>
      </c>
      <c r="H65" s="44" t="s">
        <v>463</v>
      </c>
      <c r="I65" s="43" t="s">
        <v>407</v>
      </c>
      <c r="J65" s="48" t="s">
        <v>982</v>
      </c>
      <c r="K65" s="51" t="s">
        <v>407</v>
      </c>
      <c r="L65" s="44" t="s">
        <v>476</v>
      </c>
      <c r="M65" s="43" t="s">
        <v>713</v>
      </c>
      <c r="N65" s="58" t="s">
        <v>489</v>
      </c>
      <c r="O65" s="51" t="s">
        <v>407</v>
      </c>
      <c r="P65" s="44" t="s">
        <v>506</v>
      </c>
      <c r="Q65" s="43" t="s">
        <v>808</v>
      </c>
      <c r="R65" s="58" t="s">
        <v>42</v>
      </c>
    </row>
    <row r="66" spans="1:18" ht="49.5" x14ac:dyDescent="0.3">
      <c r="A66" s="2">
        <v>61</v>
      </c>
      <c r="B66" s="2">
        <f t="shared" si="0"/>
        <v>1</v>
      </c>
      <c r="C66" s="2">
        <f t="shared" si="1"/>
        <v>1</v>
      </c>
      <c r="E66" s="43" t="s">
        <v>359</v>
      </c>
      <c r="F66" s="43" t="s">
        <v>672</v>
      </c>
      <c r="G66" s="41" t="s">
        <v>1229</v>
      </c>
      <c r="H66" s="44" t="s">
        <v>559</v>
      </c>
      <c r="I66" s="43" t="s">
        <v>407</v>
      </c>
      <c r="J66" s="48" t="s">
        <v>983</v>
      </c>
      <c r="K66" s="51" t="s">
        <v>407</v>
      </c>
      <c r="L66" s="44" t="s">
        <v>683</v>
      </c>
      <c r="M66" s="43" t="s">
        <v>714</v>
      </c>
      <c r="N66" s="58" t="s">
        <v>769</v>
      </c>
      <c r="O66" s="51" t="s">
        <v>407</v>
      </c>
      <c r="P66" s="44" t="s">
        <v>787</v>
      </c>
      <c r="Q66" s="43" t="s">
        <v>807</v>
      </c>
      <c r="R66" s="58" t="s">
        <v>864</v>
      </c>
    </row>
    <row r="67" spans="1:18" ht="49.5" x14ac:dyDescent="0.3">
      <c r="A67" s="2">
        <v>62</v>
      </c>
      <c r="B67" s="2">
        <f t="shared" si="0"/>
        <v>1</v>
      </c>
      <c r="C67" s="2">
        <f t="shared" si="1"/>
        <v>1</v>
      </c>
      <c r="E67" s="43" t="s">
        <v>359</v>
      </c>
      <c r="F67" s="43" t="s">
        <v>674</v>
      </c>
      <c r="G67" s="41" t="s">
        <v>1258</v>
      </c>
      <c r="H67" s="44" t="s">
        <v>560</v>
      </c>
      <c r="I67" s="43" t="s">
        <v>407</v>
      </c>
      <c r="J67" s="48" t="s">
        <v>984</v>
      </c>
      <c r="K67" s="51" t="s">
        <v>407</v>
      </c>
      <c r="L67" s="44" t="s">
        <v>684</v>
      </c>
      <c r="M67" s="43" t="s">
        <v>715</v>
      </c>
      <c r="N67" s="58" t="s">
        <v>770</v>
      </c>
      <c r="O67" s="51" t="s">
        <v>407</v>
      </c>
      <c r="P67" s="44" t="s">
        <v>788</v>
      </c>
      <c r="Q67" s="43" t="s">
        <v>823</v>
      </c>
      <c r="R67" s="58" t="s">
        <v>865</v>
      </c>
    </row>
    <row r="68" spans="1:18" ht="49.5" x14ac:dyDescent="0.3">
      <c r="A68" s="2">
        <v>63</v>
      </c>
      <c r="B68" s="2">
        <f t="shared" si="0"/>
        <v>1</v>
      </c>
      <c r="C68" s="2">
        <f t="shared" si="1"/>
        <v>1</v>
      </c>
      <c r="E68" s="43" t="s">
        <v>359</v>
      </c>
      <c r="F68" s="43" t="s">
        <v>674</v>
      </c>
      <c r="G68" s="41" t="s">
        <v>1231</v>
      </c>
      <c r="H68" s="44" t="s">
        <v>561</v>
      </c>
      <c r="I68" s="43" t="s">
        <v>407</v>
      </c>
      <c r="J68" s="48" t="s">
        <v>985</v>
      </c>
      <c r="K68" s="51" t="s">
        <v>407</v>
      </c>
      <c r="L68" s="44" t="s">
        <v>685</v>
      </c>
      <c r="M68" s="43" t="s">
        <v>716</v>
      </c>
      <c r="N68" s="58" t="s">
        <v>771</v>
      </c>
      <c r="O68" s="51" t="s">
        <v>407</v>
      </c>
      <c r="P68" s="44" t="s">
        <v>789</v>
      </c>
      <c r="Q68" s="43" t="s">
        <v>824</v>
      </c>
      <c r="R68" s="58" t="s">
        <v>866</v>
      </c>
    </row>
    <row r="69" spans="1:18" ht="33" x14ac:dyDescent="0.3">
      <c r="A69" s="2">
        <v>64</v>
      </c>
      <c r="B69" s="2">
        <f t="shared" si="0"/>
        <v>1</v>
      </c>
      <c r="C69" s="2">
        <f t="shared" si="1"/>
        <v>1</v>
      </c>
      <c r="E69" s="43" t="s">
        <v>359</v>
      </c>
      <c r="F69" s="43" t="s">
        <v>674</v>
      </c>
      <c r="G69" s="41" t="s">
        <v>1231</v>
      </c>
      <c r="H69" s="44" t="s">
        <v>561</v>
      </c>
      <c r="I69" s="43" t="s">
        <v>407</v>
      </c>
      <c r="J69" s="48" t="s">
        <v>986</v>
      </c>
      <c r="K69" s="51" t="s">
        <v>407</v>
      </c>
      <c r="L69" s="44" t="s">
        <v>686</v>
      </c>
      <c r="M69" s="43" t="s">
        <v>717</v>
      </c>
      <c r="N69" s="58" t="s">
        <v>771</v>
      </c>
      <c r="O69" s="51" t="s">
        <v>407</v>
      </c>
      <c r="P69" s="44" t="s">
        <v>790</v>
      </c>
      <c r="Q69" s="43" t="s">
        <v>806</v>
      </c>
      <c r="R69" s="58" t="s">
        <v>867</v>
      </c>
    </row>
    <row r="70" spans="1:18" ht="49.5" x14ac:dyDescent="0.3">
      <c r="A70" s="2">
        <v>65</v>
      </c>
      <c r="B70" s="2">
        <f t="shared" ref="B70:B133" si="2">COUNTIF($L$6:$L$285,L70)</f>
        <v>1</v>
      </c>
      <c r="C70" s="2">
        <f t="shared" ref="C70:C133" si="3">COUNTIF($P$6:$P$285,P70)</f>
        <v>1</v>
      </c>
      <c r="E70" s="43" t="s">
        <v>359</v>
      </c>
      <c r="F70" s="43" t="s">
        <v>674</v>
      </c>
      <c r="G70" s="41" t="s">
        <v>1230</v>
      </c>
      <c r="H70" s="44" t="s">
        <v>562</v>
      </c>
      <c r="I70" s="43" t="s">
        <v>407</v>
      </c>
      <c r="J70" s="48" t="s">
        <v>987</v>
      </c>
      <c r="K70" s="51" t="s">
        <v>407</v>
      </c>
      <c r="L70" s="44" t="s">
        <v>152</v>
      </c>
      <c r="M70" s="43" t="s">
        <v>482</v>
      </c>
      <c r="N70" s="58" t="s">
        <v>247</v>
      </c>
      <c r="O70" s="51" t="s">
        <v>407</v>
      </c>
      <c r="P70" s="44" t="s">
        <v>283</v>
      </c>
      <c r="Q70" s="43" t="s">
        <v>826</v>
      </c>
      <c r="R70" s="58" t="s">
        <v>331</v>
      </c>
    </row>
    <row r="71" spans="1:18" ht="49.5" x14ac:dyDescent="0.3">
      <c r="A71" s="2">
        <v>66</v>
      </c>
      <c r="B71" s="2">
        <f t="shared" si="2"/>
        <v>2</v>
      </c>
      <c r="C71" s="2">
        <f t="shared" si="3"/>
        <v>2</v>
      </c>
      <c r="E71" s="43" t="s">
        <v>359</v>
      </c>
      <c r="F71" s="43" t="s">
        <v>674</v>
      </c>
      <c r="G71" s="41" t="s">
        <v>1258</v>
      </c>
      <c r="H71" s="44" t="s">
        <v>563</v>
      </c>
      <c r="I71" s="43" t="s">
        <v>407</v>
      </c>
      <c r="J71" s="48" t="s">
        <v>988</v>
      </c>
      <c r="K71" s="51" t="s">
        <v>407</v>
      </c>
      <c r="L71" s="44" t="s">
        <v>158</v>
      </c>
      <c r="M71" s="43" t="s">
        <v>484</v>
      </c>
      <c r="N71" s="58" t="s">
        <v>251</v>
      </c>
      <c r="O71" s="51" t="s">
        <v>407</v>
      </c>
      <c r="P71" s="44" t="s">
        <v>284</v>
      </c>
      <c r="Q71" s="43" t="s">
        <v>827</v>
      </c>
      <c r="R71" s="58" t="s">
        <v>331</v>
      </c>
    </row>
    <row r="72" spans="1:18" ht="49.5" x14ac:dyDescent="0.3">
      <c r="A72" s="2">
        <v>67</v>
      </c>
      <c r="B72" s="2">
        <f t="shared" si="2"/>
        <v>2</v>
      </c>
      <c r="C72" s="2">
        <f t="shared" si="3"/>
        <v>2</v>
      </c>
      <c r="E72" s="43" t="s">
        <v>359</v>
      </c>
      <c r="F72" s="43" t="s">
        <v>674</v>
      </c>
      <c r="G72" s="41" t="s">
        <v>1258</v>
      </c>
      <c r="H72" s="44" t="s">
        <v>564</v>
      </c>
      <c r="I72" s="43" t="s">
        <v>407</v>
      </c>
      <c r="J72" s="48" t="s">
        <v>989</v>
      </c>
      <c r="K72" s="51" t="s">
        <v>407</v>
      </c>
      <c r="L72" s="44" t="s">
        <v>158</v>
      </c>
      <c r="M72" s="43" t="s">
        <v>483</v>
      </c>
      <c r="N72" s="58" t="s">
        <v>251</v>
      </c>
      <c r="O72" s="51" t="s">
        <v>407</v>
      </c>
      <c r="P72" s="44" t="s">
        <v>284</v>
      </c>
      <c r="Q72" s="43" t="s">
        <v>827</v>
      </c>
      <c r="R72" s="58" t="s">
        <v>331</v>
      </c>
    </row>
    <row r="73" spans="1:18" ht="33" x14ac:dyDescent="0.3">
      <c r="A73" s="2">
        <v>68</v>
      </c>
      <c r="B73" s="2">
        <f t="shared" si="2"/>
        <v>1</v>
      </c>
      <c r="C73" s="2">
        <f t="shared" si="3"/>
        <v>1</v>
      </c>
      <c r="E73" s="43" t="s">
        <v>359</v>
      </c>
      <c r="F73" s="43" t="s">
        <v>674</v>
      </c>
      <c r="G73" s="41" t="s">
        <v>1257</v>
      </c>
      <c r="H73" s="44" t="s">
        <v>565</v>
      </c>
      <c r="I73" s="43" t="s">
        <v>407</v>
      </c>
      <c r="J73" s="48" t="s">
        <v>990</v>
      </c>
      <c r="K73" s="51" t="s">
        <v>407</v>
      </c>
      <c r="L73" s="44" t="s">
        <v>147</v>
      </c>
      <c r="M73" s="43" t="s">
        <v>481</v>
      </c>
      <c r="N73" s="58" t="s">
        <v>246</v>
      </c>
      <c r="O73" s="51" t="s">
        <v>407</v>
      </c>
      <c r="P73" s="44" t="s">
        <v>281</v>
      </c>
      <c r="Q73" s="43" t="s">
        <v>828</v>
      </c>
      <c r="R73" s="58" t="s">
        <v>331</v>
      </c>
    </row>
    <row r="74" spans="1:18" ht="66" x14ac:dyDescent="0.3">
      <c r="A74" s="2">
        <v>69</v>
      </c>
      <c r="B74" s="2">
        <f t="shared" si="2"/>
        <v>1</v>
      </c>
      <c r="C74" s="2">
        <f t="shared" si="3"/>
        <v>33</v>
      </c>
      <c r="E74" s="43" t="s">
        <v>359</v>
      </c>
      <c r="F74" s="43" t="s">
        <v>674</v>
      </c>
      <c r="G74" s="41" t="s">
        <v>1229</v>
      </c>
      <c r="H74" s="44" t="s">
        <v>566</v>
      </c>
      <c r="I74" s="43" t="s">
        <v>407</v>
      </c>
      <c r="J74" s="48" t="s">
        <v>991</v>
      </c>
      <c r="K74" s="51" t="s">
        <v>407</v>
      </c>
      <c r="L74" s="44" t="s">
        <v>150</v>
      </c>
      <c r="M74" s="43" t="s">
        <v>216</v>
      </c>
      <c r="N74" s="58" t="s">
        <v>245</v>
      </c>
      <c r="O74" s="51" t="s">
        <v>407</v>
      </c>
      <c r="P74" s="44" t="s">
        <v>302</v>
      </c>
      <c r="Q74" s="43" t="s">
        <v>807</v>
      </c>
      <c r="R74" s="58" t="s">
        <v>97</v>
      </c>
    </row>
    <row r="75" spans="1:18" ht="49.5" x14ac:dyDescent="0.3">
      <c r="A75" s="2">
        <v>70</v>
      </c>
      <c r="B75" s="2">
        <f t="shared" si="2"/>
        <v>1</v>
      </c>
      <c r="C75" s="2">
        <f t="shared" si="3"/>
        <v>2</v>
      </c>
      <c r="E75" s="43" t="s">
        <v>359</v>
      </c>
      <c r="F75" s="43" t="s">
        <v>674</v>
      </c>
      <c r="G75" s="41" t="s">
        <v>1259</v>
      </c>
      <c r="H75" s="44" t="s">
        <v>567</v>
      </c>
      <c r="I75" s="43" t="s">
        <v>407</v>
      </c>
      <c r="J75" s="48" t="s">
        <v>992</v>
      </c>
      <c r="K75" s="51" t="s">
        <v>407</v>
      </c>
      <c r="L75" s="44" t="s">
        <v>151</v>
      </c>
      <c r="M75" s="43" t="s">
        <v>217</v>
      </c>
      <c r="N75" s="58" t="s">
        <v>245</v>
      </c>
      <c r="O75" s="51" t="s">
        <v>407</v>
      </c>
      <c r="P75" s="44" t="s">
        <v>282</v>
      </c>
      <c r="Q75" s="43" t="s">
        <v>825</v>
      </c>
      <c r="R75" s="58" t="s">
        <v>333</v>
      </c>
    </row>
    <row r="76" spans="1:18" ht="49.5" x14ac:dyDescent="0.3">
      <c r="A76" s="2">
        <v>71</v>
      </c>
      <c r="B76" s="2">
        <f t="shared" si="2"/>
        <v>24</v>
      </c>
      <c r="C76" s="2">
        <f t="shared" si="3"/>
        <v>7</v>
      </c>
      <c r="E76" s="43" t="s">
        <v>359</v>
      </c>
      <c r="F76" s="43" t="s">
        <v>672</v>
      </c>
      <c r="G76" s="41" t="s">
        <v>1259</v>
      </c>
      <c r="H76" s="44" t="s">
        <v>568</v>
      </c>
      <c r="I76" s="43" t="s">
        <v>407</v>
      </c>
      <c r="J76" s="48" t="s">
        <v>993</v>
      </c>
      <c r="K76" s="51" t="s">
        <v>407</v>
      </c>
      <c r="L76" s="44" t="s">
        <v>146</v>
      </c>
      <c r="M76" s="43" t="s">
        <v>205</v>
      </c>
      <c r="N76" s="58" t="s">
        <v>244</v>
      </c>
      <c r="O76" s="51" t="s">
        <v>407</v>
      </c>
      <c r="P76" s="44" t="s">
        <v>279</v>
      </c>
      <c r="Q76" s="43" t="s">
        <v>829</v>
      </c>
      <c r="R76" s="58" t="s">
        <v>868</v>
      </c>
    </row>
    <row r="77" spans="1:18" ht="49.5" x14ac:dyDescent="0.3">
      <c r="A77" s="2">
        <v>72</v>
      </c>
      <c r="B77" s="2">
        <f t="shared" si="2"/>
        <v>24</v>
      </c>
      <c r="C77" s="2">
        <f t="shared" si="3"/>
        <v>7</v>
      </c>
      <c r="E77" s="43" t="s">
        <v>359</v>
      </c>
      <c r="F77" s="43" t="s">
        <v>672</v>
      </c>
      <c r="G77" s="41" t="s">
        <v>1259</v>
      </c>
      <c r="H77" s="44" t="s">
        <v>568</v>
      </c>
      <c r="I77" s="43" t="s">
        <v>407</v>
      </c>
      <c r="J77" s="48" t="s">
        <v>994</v>
      </c>
      <c r="K77" s="51" t="s">
        <v>407</v>
      </c>
      <c r="L77" s="44" t="s">
        <v>146</v>
      </c>
      <c r="M77" s="43" t="s">
        <v>205</v>
      </c>
      <c r="N77" s="58" t="s">
        <v>244</v>
      </c>
      <c r="O77" s="51" t="s">
        <v>407</v>
      </c>
      <c r="P77" s="44" t="s">
        <v>279</v>
      </c>
      <c r="Q77" s="43" t="s">
        <v>829</v>
      </c>
      <c r="R77" s="58" t="s">
        <v>868</v>
      </c>
    </row>
    <row r="78" spans="1:18" ht="49.5" x14ac:dyDescent="0.3">
      <c r="A78" s="2">
        <v>73</v>
      </c>
      <c r="B78" s="2">
        <f t="shared" si="2"/>
        <v>24</v>
      </c>
      <c r="C78" s="2">
        <f t="shared" si="3"/>
        <v>7</v>
      </c>
      <c r="E78" s="43" t="s">
        <v>359</v>
      </c>
      <c r="F78" s="43" t="s">
        <v>672</v>
      </c>
      <c r="G78" s="41" t="s">
        <v>1259</v>
      </c>
      <c r="H78" s="44" t="s">
        <v>568</v>
      </c>
      <c r="I78" s="43" t="s">
        <v>407</v>
      </c>
      <c r="J78" s="48" t="s">
        <v>995</v>
      </c>
      <c r="K78" s="51" t="s">
        <v>407</v>
      </c>
      <c r="L78" s="44" t="s">
        <v>146</v>
      </c>
      <c r="M78" s="43" t="s">
        <v>205</v>
      </c>
      <c r="N78" s="58" t="s">
        <v>244</v>
      </c>
      <c r="O78" s="51" t="s">
        <v>407</v>
      </c>
      <c r="P78" s="44" t="s">
        <v>279</v>
      </c>
      <c r="Q78" s="43" t="s">
        <v>829</v>
      </c>
      <c r="R78" s="58" t="s">
        <v>868</v>
      </c>
    </row>
    <row r="79" spans="1:18" ht="49.5" x14ac:dyDescent="0.3">
      <c r="A79" s="2">
        <v>74</v>
      </c>
      <c r="B79" s="2">
        <f t="shared" si="2"/>
        <v>24</v>
      </c>
      <c r="C79" s="2">
        <f t="shared" si="3"/>
        <v>7</v>
      </c>
      <c r="E79" s="43" t="s">
        <v>359</v>
      </c>
      <c r="F79" s="43" t="s">
        <v>672</v>
      </c>
      <c r="G79" s="41" t="s">
        <v>1259</v>
      </c>
      <c r="H79" s="44" t="s">
        <v>568</v>
      </c>
      <c r="I79" s="43" t="s">
        <v>407</v>
      </c>
      <c r="J79" s="48" t="s">
        <v>996</v>
      </c>
      <c r="K79" s="51" t="s">
        <v>407</v>
      </c>
      <c r="L79" s="44" t="s">
        <v>146</v>
      </c>
      <c r="M79" s="43" t="s">
        <v>205</v>
      </c>
      <c r="N79" s="58" t="s">
        <v>244</v>
      </c>
      <c r="O79" s="51" t="s">
        <v>407</v>
      </c>
      <c r="P79" s="44" t="s">
        <v>279</v>
      </c>
      <c r="Q79" s="43" t="s">
        <v>829</v>
      </c>
      <c r="R79" s="58" t="s">
        <v>868</v>
      </c>
    </row>
    <row r="80" spans="1:18" ht="49.5" x14ac:dyDescent="0.3">
      <c r="A80" s="2">
        <v>75</v>
      </c>
      <c r="B80" s="2">
        <f t="shared" si="2"/>
        <v>24</v>
      </c>
      <c r="C80" s="2">
        <f t="shared" si="3"/>
        <v>7</v>
      </c>
      <c r="E80" s="43" t="s">
        <v>359</v>
      </c>
      <c r="F80" s="43" t="s">
        <v>672</v>
      </c>
      <c r="G80" s="41" t="s">
        <v>1259</v>
      </c>
      <c r="H80" s="44" t="s">
        <v>568</v>
      </c>
      <c r="I80" s="43" t="s">
        <v>407</v>
      </c>
      <c r="J80" s="48" t="s">
        <v>997</v>
      </c>
      <c r="K80" s="51" t="s">
        <v>407</v>
      </c>
      <c r="L80" s="44" t="s">
        <v>146</v>
      </c>
      <c r="M80" s="43" t="s">
        <v>205</v>
      </c>
      <c r="N80" s="58" t="s">
        <v>244</v>
      </c>
      <c r="O80" s="51" t="s">
        <v>407</v>
      </c>
      <c r="P80" s="44" t="s">
        <v>279</v>
      </c>
      <c r="Q80" s="43" t="s">
        <v>829</v>
      </c>
      <c r="R80" s="58" t="s">
        <v>868</v>
      </c>
    </row>
    <row r="81" spans="1:18" ht="49.5" x14ac:dyDescent="0.3">
      <c r="A81" s="2">
        <v>76</v>
      </c>
      <c r="B81" s="2">
        <f t="shared" si="2"/>
        <v>24</v>
      </c>
      <c r="C81" s="2">
        <f t="shared" si="3"/>
        <v>7</v>
      </c>
      <c r="E81" s="43" t="s">
        <v>359</v>
      </c>
      <c r="F81" s="43" t="s">
        <v>672</v>
      </c>
      <c r="G81" s="41" t="s">
        <v>1259</v>
      </c>
      <c r="H81" s="44" t="s">
        <v>568</v>
      </c>
      <c r="I81" s="43" t="s">
        <v>407</v>
      </c>
      <c r="J81" s="48" t="s">
        <v>998</v>
      </c>
      <c r="K81" s="51" t="s">
        <v>407</v>
      </c>
      <c r="L81" s="44" t="s">
        <v>146</v>
      </c>
      <c r="M81" s="43" t="s">
        <v>205</v>
      </c>
      <c r="N81" s="58" t="s">
        <v>244</v>
      </c>
      <c r="O81" s="51" t="s">
        <v>407</v>
      </c>
      <c r="P81" s="44" t="s">
        <v>279</v>
      </c>
      <c r="Q81" s="43" t="s">
        <v>829</v>
      </c>
      <c r="R81" s="58" t="s">
        <v>868</v>
      </c>
    </row>
    <row r="82" spans="1:18" ht="49.5" x14ac:dyDescent="0.3">
      <c r="A82" s="2">
        <v>77</v>
      </c>
      <c r="B82" s="2">
        <f t="shared" si="2"/>
        <v>24</v>
      </c>
      <c r="C82" s="2">
        <f t="shared" si="3"/>
        <v>5</v>
      </c>
      <c r="E82" s="43" t="s">
        <v>359</v>
      </c>
      <c r="F82" s="43" t="s">
        <v>672</v>
      </c>
      <c r="G82" s="41" t="s">
        <v>1259</v>
      </c>
      <c r="H82" s="44" t="s">
        <v>568</v>
      </c>
      <c r="I82" s="43" t="s">
        <v>407</v>
      </c>
      <c r="J82" s="48" t="s">
        <v>999</v>
      </c>
      <c r="K82" s="51" t="s">
        <v>407</v>
      </c>
      <c r="L82" s="44" t="s">
        <v>146</v>
      </c>
      <c r="M82" s="43" t="s">
        <v>205</v>
      </c>
      <c r="N82" s="58" t="s">
        <v>244</v>
      </c>
      <c r="O82" s="51" t="s">
        <v>407</v>
      </c>
      <c r="P82" s="44" t="s">
        <v>280</v>
      </c>
      <c r="Q82" s="43" t="s">
        <v>830</v>
      </c>
      <c r="R82" s="58" t="s">
        <v>868</v>
      </c>
    </row>
    <row r="83" spans="1:18" ht="49.5" x14ac:dyDescent="0.3">
      <c r="A83" s="2">
        <v>78</v>
      </c>
      <c r="B83" s="2">
        <f t="shared" si="2"/>
        <v>24</v>
      </c>
      <c r="C83" s="2">
        <f t="shared" si="3"/>
        <v>5</v>
      </c>
      <c r="E83" s="43" t="s">
        <v>359</v>
      </c>
      <c r="F83" s="43" t="s">
        <v>672</v>
      </c>
      <c r="G83" s="41" t="s">
        <v>1259</v>
      </c>
      <c r="H83" s="44" t="s">
        <v>568</v>
      </c>
      <c r="I83" s="43" t="s">
        <v>407</v>
      </c>
      <c r="J83" s="48" t="s">
        <v>1000</v>
      </c>
      <c r="K83" s="51" t="s">
        <v>407</v>
      </c>
      <c r="L83" s="44" t="s">
        <v>146</v>
      </c>
      <c r="M83" s="43" t="s">
        <v>205</v>
      </c>
      <c r="N83" s="58" t="s">
        <v>244</v>
      </c>
      <c r="O83" s="51" t="s">
        <v>407</v>
      </c>
      <c r="P83" s="44" t="s">
        <v>280</v>
      </c>
      <c r="Q83" s="43" t="s">
        <v>830</v>
      </c>
      <c r="R83" s="58" t="s">
        <v>868</v>
      </c>
    </row>
    <row r="84" spans="1:18" ht="49.5" x14ac:dyDescent="0.3">
      <c r="A84" s="2">
        <v>79</v>
      </c>
      <c r="B84" s="2">
        <f t="shared" si="2"/>
        <v>24</v>
      </c>
      <c r="C84" s="2">
        <f t="shared" si="3"/>
        <v>5</v>
      </c>
      <c r="E84" s="43" t="s">
        <v>359</v>
      </c>
      <c r="F84" s="43" t="s">
        <v>672</v>
      </c>
      <c r="G84" s="41" t="s">
        <v>1259</v>
      </c>
      <c r="H84" s="44" t="s">
        <v>568</v>
      </c>
      <c r="I84" s="43" t="s">
        <v>407</v>
      </c>
      <c r="J84" s="48" t="s">
        <v>1001</v>
      </c>
      <c r="K84" s="51" t="s">
        <v>407</v>
      </c>
      <c r="L84" s="44" t="s">
        <v>146</v>
      </c>
      <c r="M84" s="43" t="s">
        <v>205</v>
      </c>
      <c r="N84" s="58" t="s">
        <v>244</v>
      </c>
      <c r="O84" s="51" t="s">
        <v>407</v>
      </c>
      <c r="P84" s="44" t="s">
        <v>280</v>
      </c>
      <c r="Q84" s="43" t="s">
        <v>830</v>
      </c>
      <c r="R84" s="58" t="s">
        <v>868</v>
      </c>
    </row>
    <row r="85" spans="1:18" ht="49.5" x14ac:dyDescent="0.3">
      <c r="A85" s="2">
        <v>80</v>
      </c>
      <c r="B85" s="2">
        <f t="shared" si="2"/>
        <v>24</v>
      </c>
      <c r="C85" s="2">
        <f t="shared" si="3"/>
        <v>5</v>
      </c>
      <c r="E85" s="43" t="s">
        <v>359</v>
      </c>
      <c r="F85" s="43" t="s">
        <v>672</v>
      </c>
      <c r="G85" s="41" t="s">
        <v>1259</v>
      </c>
      <c r="H85" s="44" t="s">
        <v>568</v>
      </c>
      <c r="I85" s="43" t="s">
        <v>407</v>
      </c>
      <c r="J85" s="48" t="s">
        <v>1002</v>
      </c>
      <c r="K85" s="51" t="s">
        <v>407</v>
      </c>
      <c r="L85" s="44" t="s">
        <v>146</v>
      </c>
      <c r="M85" s="43" t="s">
        <v>205</v>
      </c>
      <c r="N85" s="58" t="s">
        <v>244</v>
      </c>
      <c r="O85" s="51" t="s">
        <v>407</v>
      </c>
      <c r="P85" s="44" t="s">
        <v>280</v>
      </c>
      <c r="Q85" s="43" t="s">
        <v>830</v>
      </c>
      <c r="R85" s="58" t="s">
        <v>868</v>
      </c>
    </row>
    <row r="86" spans="1:18" ht="49.5" x14ac:dyDescent="0.3">
      <c r="A86" s="2">
        <v>81</v>
      </c>
      <c r="B86" s="2">
        <f t="shared" si="2"/>
        <v>24</v>
      </c>
      <c r="C86" s="2">
        <f t="shared" si="3"/>
        <v>33</v>
      </c>
      <c r="E86" s="43" t="s">
        <v>359</v>
      </c>
      <c r="F86" s="43" t="s">
        <v>672</v>
      </c>
      <c r="G86" s="41" t="s">
        <v>1229</v>
      </c>
      <c r="H86" s="44" t="s">
        <v>569</v>
      </c>
      <c r="I86" s="43" t="s">
        <v>407</v>
      </c>
      <c r="J86" s="48" t="s">
        <v>1003</v>
      </c>
      <c r="K86" s="51" t="s">
        <v>407</v>
      </c>
      <c r="L86" s="44" t="s">
        <v>146</v>
      </c>
      <c r="M86" s="43" t="s">
        <v>414</v>
      </c>
      <c r="N86" s="58" t="s">
        <v>244</v>
      </c>
      <c r="O86" s="51" t="s">
        <v>407</v>
      </c>
      <c r="P86" s="44" t="s">
        <v>302</v>
      </c>
      <c r="Q86" s="43" t="s">
        <v>807</v>
      </c>
      <c r="R86" s="58" t="s">
        <v>97</v>
      </c>
    </row>
    <row r="87" spans="1:18" ht="49.5" x14ac:dyDescent="0.3">
      <c r="A87" s="2">
        <v>82</v>
      </c>
      <c r="B87" s="2">
        <f t="shared" si="2"/>
        <v>24</v>
      </c>
      <c r="C87" s="2">
        <f t="shared" si="3"/>
        <v>33</v>
      </c>
      <c r="E87" s="43" t="s">
        <v>359</v>
      </c>
      <c r="F87" s="43" t="s">
        <v>672</v>
      </c>
      <c r="G87" s="41" t="s">
        <v>1229</v>
      </c>
      <c r="H87" s="44" t="s">
        <v>569</v>
      </c>
      <c r="I87" s="43" t="s">
        <v>407</v>
      </c>
      <c r="J87" s="48" t="s">
        <v>1004</v>
      </c>
      <c r="K87" s="51" t="s">
        <v>407</v>
      </c>
      <c r="L87" s="44" t="s">
        <v>146</v>
      </c>
      <c r="M87" s="43" t="s">
        <v>414</v>
      </c>
      <c r="N87" s="58" t="s">
        <v>244</v>
      </c>
      <c r="O87" s="51" t="s">
        <v>407</v>
      </c>
      <c r="P87" s="44" t="s">
        <v>302</v>
      </c>
      <c r="Q87" s="43" t="s">
        <v>807</v>
      </c>
      <c r="R87" s="58" t="s">
        <v>97</v>
      </c>
    </row>
    <row r="88" spans="1:18" ht="49.5" x14ac:dyDescent="0.3">
      <c r="A88" s="2">
        <v>83</v>
      </c>
      <c r="B88" s="2">
        <f t="shared" si="2"/>
        <v>24</v>
      </c>
      <c r="C88" s="2">
        <f t="shared" si="3"/>
        <v>33</v>
      </c>
      <c r="E88" s="43" t="s">
        <v>359</v>
      </c>
      <c r="F88" s="43" t="s">
        <v>672</v>
      </c>
      <c r="G88" s="41" t="s">
        <v>1229</v>
      </c>
      <c r="H88" s="44" t="s">
        <v>569</v>
      </c>
      <c r="I88" s="43" t="s">
        <v>407</v>
      </c>
      <c r="J88" s="48" t="s">
        <v>1005</v>
      </c>
      <c r="K88" s="51" t="s">
        <v>407</v>
      </c>
      <c r="L88" s="44" t="s">
        <v>146</v>
      </c>
      <c r="M88" s="43" t="s">
        <v>414</v>
      </c>
      <c r="N88" s="58" t="s">
        <v>244</v>
      </c>
      <c r="O88" s="51" t="s">
        <v>407</v>
      </c>
      <c r="P88" s="44" t="s">
        <v>302</v>
      </c>
      <c r="Q88" s="43" t="s">
        <v>807</v>
      </c>
      <c r="R88" s="58" t="s">
        <v>97</v>
      </c>
    </row>
    <row r="89" spans="1:18" ht="49.5" x14ac:dyDescent="0.3">
      <c r="A89" s="2">
        <v>84</v>
      </c>
      <c r="B89" s="2">
        <f t="shared" si="2"/>
        <v>24</v>
      </c>
      <c r="C89" s="2">
        <f t="shared" si="3"/>
        <v>33</v>
      </c>
      <c r="E89" s="43" t="s">
        <v>359</v>
      </c>
      <c r="F89" s="43" t="s">
        <v>672</v>
      </c>
      <c r="G89" s="41" t="s">
        <v>1229</v>
      </c>
      <c r="H89" s="44" t="s">
        <v>569</v>
      </c>
      <c r="I89" s="43" t="s">
        <v>407</v>
      </c>
      <c r="J89" s="48" t="s">
        <v>1006</v>
      </c>
      <c r="K89" s="51" t="s">
        <v>407</v>
      </c>
      <c r="L89" s="44" t="s">
        <v>146</v>
      </c>
      <c r="M89" s="43" t="s">
        <v>414</v>
      </c>
      <c r="N89" s="58" t="s">
        <v>244</v>
      </c>
      <c r="O89" s="51" t="s">
        <v>407</v>
      </c>
      <c r="P89" s="44" t="s">
        <v>302</v>
      </c>
      <c r="Q89" s="43" t="s">
        <v>807</v>
      </c>
      <c r="R89" s="58" t="s">
        <v>97</v>
      </c>
    </row>
    <row r="90" spans="1:18" ht="49.5" x14ac:dyDescent="0.3">
      <c r="A90" s="2">
        <v>85</v>
      </c>
      <c r="B90" s="2">
        <f t="shared" si="2"/>
        <v>24</v>
      </c>
      <c r="C90" s="2">
        <f t="shared" si="3"/>
        <v>33</v>
      </c>
      <c r="E90" s="43" t="s">
        <v>359</v>
      </c>
      <c r="F90" s="43" t="s">
        <v>672</v>
      </c>
      <c r="G90" s="41" t="s">
        <v>1229</v>
      </c>
      <c r="H90" s="44" t="s">
        <v>569</v>
      </c>
      <c r="I90" s="43" t="s">
        <v>407</v>
      </c>
      <c r="J90" s="48" t="s">
        <v>1007</v>
      </c>
      <c r="K90" s="51" t="s">
        <v>407</v>
      </c>
      <c r="L90" s="44" t="s">
        <v>146</v>
      </c>
      <c r="M90" s="43" t="s">
        <v>414</v>
      </c>
      <c r="N90" s="58" t="s">
        <v>244</v>
      </c>
      <c r="O90" s="51" t="s">
        <v>407</v>
      </c>
      <c r="P90" s="44" t="s">
        <v>302</v>
      </c>
      <c r="Q90" s="43" t="s">
        <v>807</v>
      </c>
      <c r="R90" s="58" t="s">
        <v>97</v>
      </c>
    </row>
    <row r="91" spans="1:18" ht="49.5" x14ac:dyDescent="0.3">
      <c r="A91" s="2">
        <v>86</v>
      </c>
      <c r="B91" s="2">
        <f t="shared" si="2"/>
        <v>24</v>
      </c>
      <c r="C91" s="2">
        <f t="shared" si="3"/>
        <v>33</v>
      </c>
      <c r="E91" s="43" t="s">
        <v>359</v>
      </c>
      <c r="F91" s="43" t="s">
        <v>672</v>
      </c>
      <c r="G91" s="41" t="s">
        <v>1229</v>
      </c>
      <c r="H91" s="44" t="s">
        <v>569</v>
      </c>
      <c r="I91" s="43" t="s">
        <v>407</v>
      </c>
      <c r="J91" s="48" t="s">
        <v>1008</v>
      </c>
      <c r="K91" s="51" t="s">
        <v>407</v>
      </c>
      <c r="L91" s="44" t="s">
        <v>146</v>
      </c>
      <c r="M91" s="43" t="s">
        <v>414</v>
      </c>
      <c r="N91" s="58" t="s">
        <v>244</v>
      </c>
      <c r="O91" s="51" t="s">
        <v>407</v>
      </c>
      <c r="P91" s="44" t="s">
        <v>302</v>
      </c>
      <c r="Q91" s="43" t="s">
        <v>807</v>
      </c>
      <c r="R91" s="58" t="s">
        <v>97</v>
      </c>
    </row>
    <row r="92" spans="1:18" ht="49.5" x14ac:dyDescent="0.3">
      <c r="A92" s="2">
        <v>87</v>
      </c>
      <c r="B92" s="2">
        <f t="shared" si="2"/>
        <v>24</v>
      </c>
      <c r="C92" s="2">
        <f t="shared" si="3"/>
        <v>33</v>
      </c>
      <c r="E92" s="43" t="s">
        <v>359</v>
      </c>
      <c r="F92" s="43" t="s">
        <v>672</v>
      </c>
      <c r="G92" s="41" t="s">
        <v>1229</v>
      </c>
      <c r="H92" s="44" t="s">
        <v>569</v>
      </c>
      <c r="I92" s="43" t="s">
        <v>407</v>
      </c>
      <c r="J92" s="48" t="s">
        <v>1009</v>
      </c>
      <c r="K92" s="51" t="s">
        <v>407</v>
      </c>
      <c r="L92" s="44" t="s">
        <v>146</v>
      </c>
      <c r="M92" s="43" t="s">
        <v>414</v>
      </c>
      <c r="N92" s="58" t="s">
        <v>244</v>
      </c>
      <c r="O92" s="51" t="s">
        <v>407</v>
      </c>
      <c r="P92" s="44" t="s">
        <v>302</v>
      </c>
      <c r="Q92" s="43" t="s">
        <v>807</v>
      </c>
      <c r="R92" s="58" t="s">
        <v>97</v>
      </c>
    </row>
    <row r="93" spans="1:18" ht="49.5" x14ac:dyDescent="0.3">
      <c r="A93" s="2">
        <v>88</v>
      </c>
      <c r="B93" s="2">
        <f t="shared" si="2"/>
        <v>24</v>
      </c>
      <c r="C93" s="2">
        <f t="shared" si="3"/>
        <v>33</v>
      </c>
      <c r="E93" s="43" t="s">
        <v>359</v>
      </c>
      <c r="F93" s="43" t="s">
        <v>672</v>
      </c>
      <c r="G93" s="41" t="s">
        <v>1229</v>
      </c>
      <c r="H93" s="44" t="s">
        <v>569</v>
      </c>
      <c r="I93" s="43" t="s">
        <v>407</v>
      </c>
      <c r="J93" s="48" t="s">
        <v>1010</v>
      </c>
      <c r="K93" s="51" t="s">
        <v>407</v>
      </c>
      <c r="L93" s="44" t="s">
        <v>146</v>
      </c>
      <c r="M93" s="43" t="s">
        <v>414</v>
      </c>
      <c r="N93" s="58" t="s">
        <v>244</v>
      </c>
      <c r="O93" s="51" t="s">
        <v>407</v>
      </c>
      <c r="P93" s="44" t="s">
        <v>302</v>
      </c>
      <c r="Q93" s="43" t="s">
        <v>807</v>
      </c>
      <c r="R93" s="58" t="s">
        <v>97</v>
      </c>
    </row>
    <row r="94" spans="1:18" ht="49.5" x14ac:dyDescent="0.3">
      <c r="A94" s="2">
        <v>89</v>
      </c>
      <c r="B94" s="2">
        <f t="shared" si="2"/>
        <v>24</v>
      </c>
      <c r="C94" s="2">
        <f t="shared" si="3"/>
        <v>33</v>
      </c>
      <c r="E94" s="43" t="s">
        <v>359</v>
      </c>
      <c r="F94" s="43" t="s">
        <v>672</v>
      </c>
      <c r="G94" s="41" t="s">
        <v>1229</v>
      </c>
      <c r="H94" s="44" t="s">
        <v>569</v>
      </c>
      <c r="I94" s="43" t="s">
        <v>407</v>
      </c>
      <c r="J94" s="48" t="s">
        <v>1011</v>
      </c>
      <c r="K94" s="51" t="s">
        <v>407</v>
      </c>
      <c r="L94" s="44" t="s">
        <v>146</v>
      </c>
      <c r="M94" s="43" t="s">
        <v>414</v>
      </c>
      <c r="N94" s="58" t="s">
        <v>244</v>
      </c>
      <c r="O94" s="51" t="s">
        <v>407</v>
      </c>
      <c r="P94" s="44" t="s">
        <v>302</v>
      </c>
      <c r="Q94" s="43" t="s">
        <v>807</v>
      </c>
      <c r="R94" s="58" t="s">
        <v>97</v>
      </c>
    </row>
    <row r="95" spans="1:18" ht="49.5" x14ac:dyDescent="0.3">
      <c r="A95" s="2">
        <v>90</v>
      </c>
      <c r="B95" s="2">
        <f t="shared" si="2"/>
        <v>24</v>
      </c>
      <c r="C95" s="2">
        <f t="shared" si="3"/>
        <v>33</v>
      </c>
      <c r="E95" s="43" t="s">
        <v>359</v>
      </c>
      <c r="F95" s="43" t="s">
        <v>672</v>
      </c>
      <c r="G95" s="41" t="s">
        <v>1229</v>
      </c>
      <c r="H95" s="44" t="s">
        <v>569</v>
      </c>
      <c r="I95" s="43" t="s">
        <v>407</v>
      </c>
      <c r="J95" s="48" t="s">
        <v>1012</v>
      </c>
      <c r="K95" s="51" t="s">
        <v>407</v>
      </c>
      <c r="L95" s="44" t="s">
        <v>146</v>
      </c>
      <c r="M95" s="43" t="s">
        <v>414</v>
      </c>
      <c r="N95" s="58" t="s">
        <v>244</v>
      </c>
      <c r="O95" s="51" t="s">
        <v>407</v>
      </c>
      <c r="P95" s="44" t="s">
        <v>302</v>
      </c>
      <c r="Q95" s="43" t="s">
        <v>807</v>
      </c>
      <c r="R95" s="58" t="s">
        <v>97</v>
      </c>
    </row>
    <row r="96" spans="1:18" ht="33" x14ac:dyDescent="0.3">
      <c r="A96" s="2">
        <v>91</v>
      </c>
      <c r="B96" s="2">
        <f t="shared" si="2"/>
        <v>24</v>
      </c>
      <c r="C96" s="2">
        <f t="shared" si="3"/>
        <v>7</v>
      </c>
      <c r="E96" s="43" t="s">
        <v>359</v>
      </c>
      <c r="F96" s="43" t="s">
        <v>672</v>
      </c>
      <c r="G96" s="41" t="s">
        <v>1259</v>
      </c>
      <c r="H96" s="44" t="s">
        <v>570</v>
      </c>
      <c r="I96" s="43" t="s">
        <v>407</v>
      </c>
      <c r="J96" s="48" t="s">
        <v>1013</v>
      </c>
      <c r="K96" s="51" t="s">
        <v>407</v>
      </c>
      <c r="L96" s="44" t="s">
        <v>146</v>
      </c>
      <c r="M96" s="43" t="s">
        <v>414</v>
      </c>
      <c r="N96" s="58" t="s">
        <v>245</v>
      </c>
      <c r="O96" s="51" t="s">
        <v>407</v>
      </c>
      <c r="P96" s="44" t="s">
        <v>279</v>
      </c>
      <c r="Q96" s="43" t="s">
        <v>829</v>
      </c>
      <c r="R96" s="58" t="s">
        <v>332</v>
      </c>
    </row>
    <row r="97" spans="1:18" ht="33" x14ac:dyDescent="0.3">
      <c r="A97" s="2">
        <v>92</v>
      </c>
      <c r="B97" s="2">
        <f t="shared" si="2"/>
        <v>24</v>
      </c>
      <c r="C97" s="2">
        <f t="shared" si="3"/>
        <v>5</v>
      </c>
      <c r="E97" s="43" t="s">
        <v>359</v>
      </c>
      <c r="F97" s="43" t="s">
        <v>672</v>
      </c>
      <c r="G97" s="41" t="s">
        <v>1259</v>
      </c>
      <c r="H97" s="44" t="s">
        <v>570</v>
      </c>
      <c r="I97" s="43" t="s">
        <v>407</v>
      </c>
      <c r="J97" s="48" t="s">
        <v>1014</v>
      </c>
      <c r="K97" s="51" t="s">
        <v>407</v>
      </c>
      <c r="L97" s="44" t="s">
        <v>146</v>
      </c>
      <c r="M97" s="43" t="s">
        <v>414</v>
      </c>
      <c r="N97" s="58" t="s">
        <v>245</v>
      </c>
      <c r="O97" s="51" t="s">
        <v>407</v>
      </c>
      <c r="P97" s="44" t="s">
        <v>280</v>
      </c>
      <c r="Q97" s="43" t="s">
        <v>830</v>
      </c>
      <c r="R97" s="58" t="s">
        <v>332</v>
      </c>
    </row>
    <row r="98" spans="1:18" ht="49.5" x14ac:dyDescent="0.3">
      <c r="A98" s="2">
        <v>93</v>
      </c>
      <c r="B98" s="2">
        <f t="shared" si="2"/>
        <v>24</v>
      </c>
      <c r="C98" s="2">
        <f t="shared" si="3"/>
        <v>33</v>
      </c>
      <c r="E98" s="43" t="s">
        <v>359</v>
      </c>
      <c r="F98" s="43" t="s">
        <v>672</v>
      </c>
      <c r="G98" s="41" t="s">
        <v>1229</v>
      </c>
      <c r="H98" s="44" t="s">
        <v>571</v>
      </c>
      <c r="I98" s="43" t="s">
        <v>407</v>
      </c>
      <c r="J98" s="48" t="s">
        <v>1015</v>
      </c>
      <c r="K98" s="51" t="s">
        <v>407</v>
      </c>
      <c r="L98" s="44" t="s">
        <v>146</v>
      </c>
      <c r="M98" s="43" t="s">
        <v>414</v>
      </c>
      <c r="N98" s="58" t="s">
        <v>245</v>
      </c>
      <c r="O98" s="51" t="s">
        <v>407</v>
      </c>
      <c r="P98" s="44" t="s">
        <v>302</v>
      </c>
      <c r="Q98" s="43" t="s">
        <v>807</v>
      </c>
      <c r="R98" s="58" t="s">
        <v>97</v>
      </c>
    </row>
    <row r="99" spans="1:18" ht="49.5" x14ac:dyDescent="0.3">
      <c r="A99" s="2">
        <v>94</v>
      </c>
      <c r="B99" s="2">
        <f t="shared" si="2"/>
        <v>24</v>
      </c>
      <c r="C99" s="2">
        <f t="shared" si="3"/>
        <v>33</v>
      </c>
      <c r="E99" s="43" t="s">
        <v>359</v>
      </c>
      <c r="F99" s="43" t="s">
        <v>672</v>
      </c>
      <c r="G99" s="41" t="s">
        <v>1229</v>
      </c>
      <c r="H99" s="44" t="s">
        <v>571</v>
      </c>
      <c r="I99" s="43" t="s">
        <v>407</v>
      </c>
      <c r="J99" s="48" t="s">
        <v>1016</v>
      </c>
      <c r="K99" s="51" t="s">
        <v>407</v>
      </c>
      <c r="L99" s="44" t="s">
        <v>146</v>
      </c>
      <c r="M99" s="43" t="s">
        <v>414</v>
      </c>
      <c r="N99" s="58" t="s">
        <v>245</v>
      </c>
      <c r="O99" s="51" t="s">
        <v>407</v>
      </c>
      <c r="P99" s="44" t="s">
        <v>302</v>
      </c>
      <c r="Q99" s="43" t="s">
        <v>807</v>
      </c>
      <c r="R99" s="58" t="s">
        <v>97</v>
      </c>
    </row>
    <row r="100" spans="1:18" ht="49.5" x14ac:dyDescent="0.3">
      <c r="A100" s="2">
        <v>95</v>
      </c>
      <c r="B100" s="2">
        <f t="shared" si="2"/>
        <v>1</v>
      </c>
      <c r="C100" s="2">
        <f t="shared" si="3"/>
        <v>2</v>
      </c>
      <c r="E100" s="43" t="s">
        <v>359</v>
      </c>
      <c r="F100" s="43" t="s">
        <v>672</v>
      </c>
      <c r="G100" s="41" t="s">
        <v>1259</v>
      </c>
      <c r="H100" s="44" t="s">
        <v>572</v>
      </c>
      <c r="I100" s="43" t="s">
        <v>407</v>
      </c>
      <c r="J100" s="48" t="s">
        <v>1017</v>
      </c>
      <c r="K100" s="51" t="s">
        <v>407</v>
      </c>
      <c r="L100" s="44" t="s">
        <v>148</v>
      </c>
      <c r="M100" s="43" t="s">
        <v>718</v>
      </c>
      <c r="N100" s="58" t="s">
        <v>245</v>
      </c>
      <c r="O100" s="51" t="s">
        <v>407</v>
      </c>
      <c r="P100" s="44" t="s">
        <v>282</v>
      </c>
      <c r="Q100" s="43" t="s">
        <v>825</v>
      </c>
      <c r="R100" s="58" t="s">
        <v>333</v>
      </c>
    </row>
    <row r="101" spans="1:18" ht="49.5" x14ac:dyDescent="0.3">
      <c r="A101" s="2">
        <v>96</v>
      </c>
      <c r="B101" s="2">
        <f t="shared" si="2"/>
        <v>3</v>
      </c>
      <c r="C101" s="2">
        <f t="shared" si="3"/>
        <v>33</v>
      </c>
      <c r="E101" s="43" t="s">
        <v>359</v>
      </c>
      <c r="F101" s="43" t="s">
        <v>672</v>
      </c>
      <c r="G101" s="41" t="s">
        <v>1229</v>
      </c>
      <c r="H101" s="44" t="s">
        <v>573</v>
      </c>
      <c r="I101" s="43" t="s">
        <v>407</v>
      </c>
      <c r="J101" s="48" t="s">
        <v>1018</v>
      </c>
      <c r="K101" s="51" t="s">
        <v>407</v>
      </c>
      <c r="L101" s="44" t="s">
        <v>149</v>
      </c>
      <c r="M101" s="43" t="s">
        <v>215</v>
      </c>
      <c r="N101" s="58" t="s">
        <v>245</v>
      </c>
      <c r="O101" s="51" t="s">
        <v>407</v>
      </c>
      <c r="P101" s="44" t="s">
        <v>302</v>
      </c>
      <c r="Q101" s="43" t="s">
        <v>807</v>
      </c>
      <c r="R101" s="58" t="s">
        <v>97</v>
      </c>
    </row>
    <row r="102" spans="1:18" ht="49.5" x14ac:dyDescent="0.3">
      <c r="A102" s="2">
        <v>97</v>
      </c>
      <c r="B102" s="2">
        <f t="shared" si="2"/>
        <v>8</v>
      </c>
      <c r="C102" s="2">
        <f t="shared" si="3"/>
        <v>1</v>
      </c>
      <c r="E102" s="43" t="s">
        <v>359</v>
      </c>
      <c r="F102" s="43" t="s">
        <v>673</v>
      </c>
      <c r="G102" s="41" t="s">
        <v>1250</v>
      </c>
      <c r="H102" s="44" t="s">
        <v>574</v>
      </c>
      <c r="I102" s="43" t="s">
        <v>407</v>
      </c>
      <c r="J102" s="48" t="s">
        <v>1019</v>
      </c>
      <c r="K102" s="51" t="s">
        <v>407</v>
      </c>
      <c r="L102" s="44" t="s">
        <v>122</v>
      </c>
      <c r="M102" s="43" t="s">
        <v>414</v>
      </c>
      <c r="N102" s="58" t="s">
        <v>42</v>
      </c>
      <c r="O102" s="51" t="s">
        <v>407</v>
      </c>
      <c r="P102" s="44" t="s">
        <v>311</v>
      </c>
      <c r="Q102" s="43" t="s">
        <v>831</v>
      </c>
      <c r="R102" s="58" t="s">
        <v>869</v>
      </c>
    </row>
    <row r="103" spans="1:18" ht="33" x14ac:dyDescent="0.3">
      <c r="A103" s="2">
        <v>98</v>
      </c>
      <c r="B103" s="2">
        <f t="shared" si="2"/>
        <v>8</v>
      </c>
      <c r="C103" s="2">
        <f t="shared" si="3"/>
        <v>1</v>
      </c>
      <c r="E103" s="43" t="s">
        <v>359</v>
      </c>
      <c r="F103" s="43" t="s">
        <v>673</v>
      </c>
      <c r="G103" s="41" t="s">
        <v>1250</v>
      </c>
      <c r="H103" s="44" t="s">
        <v>574</v>
      </c>
      <c r="I103" s="43" t="s">
        <v>407</v>
      </c>
      <c r="J103" s="48" t="s">
        <v>1020</v>
      </c>
      <c r="K103" s="51" t="s">
        <v>407</v>
      </c>
      <c r="L103" s="44" t="s">
        <v>122</v>
      </c>
      <c r="M103" s="43" t="s">
        <v>414</v>
      </c>
      <c r="N103" s="58" t="s">
        <v>42</v>
      </c>
      <c r="O103" s="51" t="s">
        <v>407</v>
      </c>
      <c r="P103" s="44" t="s">
        <v>312</v>
      </c>
      <c r="Q103" s="43" t="s">
        <v>832</v>
      </c>
      <c r="R103" s="58" t="s">
        <v>870</v>
      </c>
    </row>
    <row r="104" spans="1:18" ht="33" x14ac:dyDescent="0.3">
      <c r="A104" s="2">
        <v>99</v>
      </c>
      <c r="B104" s="2">
        <f t="shared" si="2"/>
        <v>8</v>
      </c>
      <c r="C104" s="2">
        <f t="shared" si="3"/>
        <v>1</v>
      </c>
      <c r="E104" s="43" t="s">
        <v>359</v>
      </c>
      <c r="F104" s="43" t="s">
        <v>673</v>
      </c>
      <c r="G104" s="41" t="s">
        <v>1250</v>
      </c>
      <c r="H104" s="44" t="s">
        <v>574</v>
      </c>
      <c r="I104" s="43" t="s">
        <v>407</v>
      </c>
      <c r="J104" s="48" t="s">
        <v>1021</v>
      </c>
      <c r="K104" s="51" t="s">
        <v>407</v>
      </c>
      <c r="L104" s="44" t="s">
        <v>122</v>
      </c>
      <c r="M104" s="43" t="s">
        <v>205</v>
      </c>
      <c r="N104" s="58" t="s">
        <v>42</v>
      </c>
      <c r="O104" s="51" t="s">
        <v>407</v>
      </c>
      <c r="P104" s="44" t="s">
        <v>313</v>
      </c>
      <c r="Q104" s="43" t="s">
        <v>833</v>
      </c>
      <c r="R104" s="58" t="s">
        <v>870</v>
      </c>
    </row>
    <row r="105" spans="1:18" ht="33" x14ac:dyDescent="0.3">
      <c r="A105" s="2">
        <v>100</v>
      </c>
      <c r="B105" s="2">
        <f t="shared" si="2"/>
        <v>1</v>
      </c>
      <c r="C105" s="2">
        <f t="shared" si="3"/>
        <v>1</v>
      </c>
      <c r="E105" s="43" t="s">
        <v>359</v>
      </c>
      <c r="F105" s="43" t="s">
        <v>673</v>
      </c>
      <c r="G105" s="41" t="s">
        <v>1250</v>
      </c>
      <c r="H105" s="44" t="s">
        <v>575</v>
      </c>
      <c r="I105" s="43" t="s">
        <v>407</v>
      </c>
      <c r="J105" s="48" t="s">
        <v>1022</v>
      </c>
      <c r="K105" s="51" t="s">
        <v>407</v>
      </c>
      <c r="L105" s="44" t="s">
        <v>186</v>
      </c>
      <c r="M105" s="43" t="s">
        <v>480</v>
      </c>
      <c r="N105" s="58" t="s">
        <v>261</v>
      </c>
      <c r="O105" s="51" t="s">
        <v>407</v>
      </c>
      <c r="P105" s="44" t="s">
        <v>310</v>
      </c>
      <c r="Q105" s="43" t="s">
        <v>330</v>
      </c>
      <c r="R105" s="58" t="s">
        <v>343</v>
      </c>
    </row>
    <row r="106" spans="1:18" ht="33" x14ac:dyDescent="0.3">
      <c r="A106" s="2">
        <v>101</v>
      </c>
      <c r="B106" s="2">
        <f t="shared" si="2"/>
        <v>1</v>
      </c>
      <c r="C106" s="2">
        <f t="shared" si="3"/>
        <v>4</v>
      </c>
      <c r="E106" s="43" t="s">
        <v>359</v>
      </c>
      <c r="F106" s="43" t="s">
        <v>673</v>
      </c>
      <c r="G106" s="41" t="s">
        <v>1252</v>
      </c>
      <c r="H106" s="44" t="s">
        <v>576</v>
      </c>
      <c r="I106" s="43" t="s">
        <v>407</v>
      </c>
      <c r="J106" s="48" t="s">
        <v>1023</v>
      </c>
      <c r="K106" s="51" t="s">
        <v>407</v>
      </c>
      <c r="L106" s="44" t="s">
        <v>189</v>
      </c>
      <c r="M106" s="43" t="s">
        <v>235</v>
      </c>
      <c r="N106" s="58" t="s">
        <v>263</v>
      </c>
      <c r="O106" s="51" t="s">
        <v>407</v>
      </c>
      <c r="P106" s="44" t="s">
        <v>308</v>
      </c>
      <c r="Q106" s="43" t="s">
        <v>834</v>
      </c>
      <c r="R106" s="58" t="s">
        <v>341</v>
      </c>
    </row>
    <row r="107" spans="1:18" ht="33" x14ac:dyDescent="0.3">
      <c r="A107" s="2">
        <v>102</v>
      </c>
      <c r="B107" s="2">
        <f t="shared" si="2"/>
        <v>1</v>
      </c>
      <c r="C107" s="2">
        <f t="shared" si="3"/>
        <v>35</v>
      </c>
      <c r="E107" s="43" t="s">
        <v>359</v>
      </c>
      <c r="F107" s="43" t="s">
        <v>673</v>
      </c>
      <c r="G107" s="41" t="s">
        <v>1253</v>
      </c>
      <c r="H107" s="44" t="s">
        <v>577</v>
      </c>
      <c r="I107" s="43" t="s">
        <v>407</v>
      </c>
      <c r="J107" s="48" t="s">
        <v>1024</v>
      </c>
      <c r="K107" s="51" t="s">
        <v>407</v>
      </c>
      <c r="L107" s="44" t="s">
        <v>190</v>
      </c>
      <c r="M107" s="43" t="s">
        <v>236</v>
      </c>
      <c r="N107" s="58" t="s">
        <v>263</v>
      </c>
      <c r="O107" s="51" t="s">
        <v>407</v>
      </c>
      <c r="P107" s="44">
        <v>1</v>
      </c>
      <c r="Q107" s="43" t="s">
        <v>228</v>
      </c>
      <c r="R107" s="58" t="s">
        <v>42</v>
      </c>
    </row>
    <row r="108" spans="1:18" ht="49.5" x14ac:dyDescent="0.3">
      <c r="A108" s="2">
        <v>103</v>
      </c>
      <c r="B108" s="2">
        <f t="shared" si="2"/>
        <v>8</v>
      </c>
      <c r="C108" s="2">
        <f t="shared" si="3"/>
        <v>33</v>
      </c>
      <c r="E108" s="43" t="s">
        <v>359</v>
      </c>
      <c r="F108" s="43" t="s">
        <v>675</v>
      </c>
      <c r="G108" s="41" t="s">
        <v>1229</v>
      </c>
      <c r="H108" s="44" t="s">
        <v>578</v>
      </c>
      <c r="I108" s="43" t="s">
        <v>407</v>
      </c>
      <c r="J108" s="48" t="s">
        <v>1025</v>
      </c>
      <c r="K108" s="51" t="s">
        <v>407</v>
      </c>
      <c r="L108" s="44" t="s">
        <v>122</v>
      </c>
      <c r="M108" s="43" t="s">
        <v>205</v>
      </c>
      <c r="N108" s="58" t="s">
        <v>42</v>
      </c>
      <c r="O108" s="51" t="s">
        <v>407</v>
      </c>
      <c r="P108" s="44" t="s">
        <v>302</v>
      </c>
      <c r="Q108" s="43" t="s">
        <v>807</v>
      </c>
      <c r="R108" s="58" t="s">
        <v>97</v>
      </c>
    </row>
    <row r="109" spans="1:18" ht="33" x14ac:dyDescent="0.3">
      <c r="A109" s="2">
        <v>104</v>
      </c>
      <c r="B109" s="2">
        <f t="shared" si="2"/>
        <v>8</v>
      </c>
      <c r="C109" s="2">
        <f t="shared" si="3"/>
        <v>8</v>
      </c>
      <c r="E109" s="43" t="s">
        <v>359</v>
      </c>
      <c r="F109" s="43" t="s">
        <v>675</v>
      </c>
      <c r="G109" s="41" t="s">
        <v>1230</v>
      </c>
      <c r="H109" s="44" t="s">
        <v>579</v>
      </c>
      <c r="I109" s="43" t="s">
        <v>407</v>
      </c>
      <c r="J109" s="48" t="s">
        <v>1026</v>
      </c>
      <c r="K109" s="51" t="s">
        <v>407</v>
      </c>
      <c r="L109" s="44" t="s">
        <v>122</v>
      </c>
      <c r="M109" s="43" t="s">
        <v>414</v>
      </c>
      <c r="N109" s="58" t="s">
        <v>42</v>
      </c>
      <c r="O109" s="51" t="s">
        <v>407</v>
      </c>
      <c r="P109" s="44" t="s">
        <v>786</v>
      </c>
      <c r="Q109" s="43" t="s">
        <v>804</v>
      </c>
      <c r="R109" s="58" t="s">
        <v>331</v>
      </c>
    </row>
    <row r="110" spans="1:18" ht="33" x14ac:dyDescent="0.3">
      <c r="A110" s="2">
        <v>105</v>
      </c>
      <c r="B110" s="2">
        <f t="shared" si="2"/>
        <v>8</v>
      </c>
      <c r="C110" s="2">
        <f t="shared" si="3"/>
        <v>9</v>
      </c>
      <c r="E110" s="43" t="s">
        <v>359</v>
      </c>
      <c r="F110" s="43" t="s">
        <v>675</v>
      </c>
      <c r="G110" s="41" t="s">
        <v>1230</v>
      </c>
      <c r="H110" s="44" t="s">
        <v>579</v>
      </c>
      <c r="I110" s="43" t="s">
        <v>407</v>
      </c>
      <c r="J110" s="48" t="s">
        <v>1027</v>
      </c>
      <c r="K110" s="51" t="s">
        <v>407</v>
      </c>
      <c r="L110" s="44" t="s">
        <v>122</v>
      </c>
      <c r="M110" s="43" t="s">
        <v>414</v>
      </c>
      <c r="N110" s="58" t="s">
        <v>42</v>
      </c>
      <c r="O110" s="51" t="s">
        <v>407</v>
      </c>
      <c r="P110" s="44" t="s">
        <v>785</v>
      </c>
      <c r="Q110" s="43" t="s">
        <v>805</v>
      </c>
      <c r="R110" s="58" t="s">
        <v>331</v>
      </c>
    </row>
    <row r="111" spans="1:18" ht="49.5" x14ac:dyDescent="0.3">
      <c r="A111" s="2">
        <v>106</v>
      </c>
      <c r="B111" s="2">
        <f t="shared" si="2"/>
        <v>8</v>
      </c>
      <c r="C111" s="2">
        <f t="shared" si="3"/>
        <v>4</v>
      </c>
      <c r="E111" s="43" t="s">
        <v>359</v>
      </c>
      <c r="F111" s="43" t="s">
        <v>675</v>
      </c>
      <c r="G111" s="41" t="s">
        <v>1230</v>
      </c>
      <c r="H111" s="44" t="s">
        <v>579</v>
      </c>
      <c r="I111" s="43" t="s">
        <v>407</v>
      </c>
      <c r="J111" s="48" t="s">
        <v>1028</v>
      </c>
      <c r="K111" s="51" t="s">
        <v>407</v>
      </c>
      <c r="L111" s="44" t="s">
        <v>122</v>
      </c>
      <c r="M111" s="43" t="s">
        <v>414</v>
      </c>
      <c r="N111" s="58" t="s">
        <v>42</v>
      </c>
      <c r="O111" s="51" t="s">
        <v>407</v>
      </c>
      <c r="P111" s="44" t="s">
        <v>271</v>
      </c>
      <c r="Q111" s="43" t="s">
        <v>811</v>
      </c>
      <c r="R111" s="58" t="s">
        <v>331</v>
      </c>
    </row>
    <row r="112" spans="1:18" ht="66" x14ac:dyDescent="0.3">
      <c r="A112" s="2">
        <v>107</v>
      </c>
      <c r="B112" s="2">
        <f t="shared" si="2"/>
        <v>1</v>
      </c>
      <c r="C112" s="2">
        <f t="shared" si="3"/>
        <v>1</v>
      </c>
      <c r="E112" s="43" t="s">
        <v>363</v>
      </c>
      <c r="F112" s="43" t="s">
        <v>676</v>
      </c>
      <c r="G112" s="41" t="s">
        <v>1258</v>
      </c>
      <c r="H112" s="44" t="s">
        <v>580</v>
      </c>
      <c r="I112" s="43" t="s">
        <v>407</v>
      </c>
      <c r="J112" s="48" t="s">
        <v>1029</v>
      </c>
      <c r="K112" s="51" t="s">
        <v>407</v>
      </c>
      <c r="L112" s="44" t="s">
        <v>687</v>
      </c>
      <c r="M112" s="43" t="s">
        <v>414</v>
      </c>
      <c r="N112" s="58" t="s">
        <v>42</v>
      </c>
      <c r="O112" s="51" t="s">
        <v>407</v>
      </c>
      <c r="P112" s="44" t="s">
        <v>297</v>
      </c>
      <c r="Q112" s="43" t="s">
        <v>836</v>
      </c>
      <c r="R112" s="58" t="s">
        <v>336</v>
      </c>
    </row>
    <row r="113" spans="1:18" ht="132" x14ac:dyDescent="0.3">
      <c r="A113" s="2">
        <v>108</v>
      </c>
      <c r="B113" s="2">
        <f t="shared" si="2"/>
        <v>17</v>
      </c>
      <c r="C113" s="2">
        <f t="shared" si="3"/>
        <v>1</v>
      </c>
      <c r="E113" s="43" t="s">
        <v>363</v>
      </c>
      <c r="F113" s="43" t="s">
        <v>676</v>
      </c>
      <c r="G113" s="41" t="s">
        <v>1229</v>
      </c>
      <c r="H113" s="44" t="s">
        <v>581</v>
      </c>
      <c r="I113" s="43" t="s">
        <v>407</v>
      </c>
      <c r="J113" s="48" t="s">
        <v>1030</v>
      </c>
      <c r="K113" s="51" t="s">
        <v>407</v>
      </c>
      <c r="L113" s="44" t="s">
        <v>121</v>
      </c>
      <c r="M113" s="43" t="s">
        <v>414</v>
      </c>
      <c r="N113" s="58" t="s">
        <v>42</v>
      </c>
      <c r="O113" s="51" t="s">
        <v>407</v>
      </c>
      <c r="P113" s="44" t="s">
        <v>298</v>
      </c>
      <c r="Q113" s="43" t="s">
        <v>837</v>
      </c>
      <c r="R113" s="58" t="s">
        <v>871</v>
      </c>
    </row>
    <row r="114" spans="1:18" ht="66" x14ac:dyDescent="0.3">
      <c r="A114" s="2">
        <v>109</v>
      </c>
      <c r="B114" s="2">
        <f t="shared" si="2"/>
        <v>17</v>
      </c>
      <c r="C114" s="2">
        <f t="shared" si="3"/>
        <v>1</v>
      </c>
      <c r="E114" s="43" t="s">
        <v>363</v>
      </c>
      <c r="F114" s="43" t="s">
        <v>676</v>
      </c>
      <c r="G114" s="41" t="s">
        <v>1258</v>
      </c>
      <c r="H114" s="44" t="s">
        <v>582</v>
      </c>
      <c r="I114" s="43" t="s">
        <v>407</v>
      </c>
      <c r="J114" s="48" t="s">
        <v>1031</v>
      </c>
      <c r="K114" s="51" t="s">
        <v>407</v>
      </c>
      <c r="L114" s="44" t="s">
        <v>121</v>
      </c>
      <c r="M114" s="43" t="s">
        <v>414</v>
      </c>
      <c r="N114" s="58" t="s">
        <v>42</v>
      </c>
      <c r="O114" s="51" t="s">
        <v>407</v>
      </c>
      <c r="P114" s="44" t="s">
        <v>299</v>
      </c>
      <c r="Q114" s="43" t="s">
        <v>838</v>
      </c>
      <c r="R114" s="58" t="s">
        <v>336</v>
      </c>
    </row>
    <row r="115" spans="1:18" ht="132" x14ac:dyDescent="0.3">
      <c r="A115" s="2">
        <v>110</v>
      </c>
      <c r="B115" s="2">
        <f t="shared" si="2"/>
        <v>17</v>
      </c>
      <c r="C115" s="2">
        <f t="shared" si="3"/>
        <v>1</v>
      </c>
      <c r="E115" s="43" t="s">
        <v>363</v>
      </c>
      <c r="F115" s="43" t="s">
        <v>676</v>
      </c>
      <c r="G115" s="41" t="s">
        <v>1229</v>
      </c>
      <c r="H115" s="44" t="s">
        <v>583</v>
      </c>
      <c r="I115" s="43" t="s">
        <v>407</v>
      </c>
      <c r="J115" s="48" t="s">
        <v>1189</v>
      </c>
      <c r="K115" s="51" t="s">
        <v>407</v>
      </c>
      <c r="L115" s="44" t="s">
        <v>121</v>
      </c>
      <c r="M115" s="43" t="s">
        <v>414</v>
      </c>
      <c r="N115" s="58" t="s">
        <v>42</v>
      </c>
      <c r="O115" s="51" t="s">
        <v>407</v>
      </c>
      <c r="P115" s="44" t="s">
        <v>300</v>
      </c>
      <c r="Q115" s="43" t="s">
        <v>839</v>
      </c>
      <c r="R115" s="58" t="s">
        <v>871</v>
      </c>
    </row>
    <row r="116" spans="1:18" ht="49.5" x14ac:dyDescent="0.3">
      <c r="A116" s="2">
        <v>111</v>
      </c>
      <c r="B116" s="2">
        <f t="shared" si="2"/>
        <v>17</v>
      </c>
      <c r="C116" s="2">
        <f t="shared" si="3"/>
        <v>1</v>
      </c>
      <c r="E116" s="43" t="s">
        <v>363</v>
      </c>
      <c r="F116" s="43"/>
      <c r="G116" s="41" t="s">
        <v>1250</v>
      </c>
      <c r="H116" s="44" t="s">
        <v>110</v>
      </c>
      <c r="I116" s="43" t="s">
        <v>407</v>
      </c>
      <c r="J116" s="48" t="s">
        <v>1032</v>
      </c>
      <c r="K116" s="51" t="s">
        <v>407</v>
      </c>
      <c r="L116" s="44" t="s">
        <v>121</v>
      </c>
      <c r="M116" s="43" t="s">
        <v>719</v>
      </c>
      <c r="N116" s="58" t="s">
        <v>772</v>
      </c>
      <c r="O116" s="51" t="s">
        <v>116</v>
      </c>
      <c r="P116" s="44" t="s">
        <v>791</v>
      </c>
      <c r="Q116" s="43" t="s">
        <v>840</v>
      </c>
      <c r="R116" s="58" t="s">
        <v>872</v>
      </c>
    </row>
    <row r="117" spans="1:18" ht="66" x14ac:dyDescent="0.3">
      <c r="A117" s="2">
        <v>112</v>
      </c>
      <c r="B117" s="2">
        <f t="shared" si="2"/>
        <v>17</v>
      </c>
      <c r="C117" s="2">
        <f t="shared" si="3"/>
        <v>1</v>
      </c>
      <c r="E117" s="43" t="s">
        <v>363</v>
      </c>
      <c r="F117" s="43"/>
      <c r="G117" s="41" t="s">
        <v>1253</v>
      </c>
      <c r="H117" s="44" t="s">
        <v>584</v>
      </c>
      <c r="I117" s="43" t="s">
        <v>407</v>
      </c>
      <c r="J117" s="48" t="s">
        <v>1033</v>
      </c>
      <c r="K117" s="51" t="s">
        <v>407</v>
      </c>
      <c r="L117" s="44" t="s">
        <v>121</v>
      </c>
      <c r="M117" s="43" t="s">
        <v>414</v>
      </c>
      <c r="N117" s="58" t="s">
        <v>42</v>
      </c>
      <c r="O117" s="51" t="s">
        <v>407</v>
      </c>
      <c r="P117" s="44" t="s">
        <v>792</v>
      </c>
      <c r="Q117" s="43" t="s">
        <v>841</v>
      </c>
      <c r="R117" s="58" t="s">
        <v>420</v>
      </c>
    </row>
    <row r="118" spans="1:18" ht="66" x14ac:dyDescent="0.3">
      <c r="A118" s="2">
        <v>113</v>
      </c>
      <c r="B118" s="2">
        <f t="shared" si="2"/>
        <v>17</v>
      </c>
      <c r="C118" s="2">
        <f t="shared" si="3"/>
        <v>35</v>
      </c>
      <c r="E118" s="43" t="s">
        <v>363</v>
      </c>
      <c r="F118" s="43" t="s">
        <v>676</v>
      </c>
      <c r="G118" s="41" t="s">
        <v>1258</v>
      </c>
      <c r="H118" s="44" t="s">
        <v>585</v>
      </c>
      <c r="I118" s="43" t="s">
        <v>407</v>
      </c>
      <c r="J118" s="48" t="s">
        <v>1034</v>
      </c>
      <c r="K118" s="51" t="s">
        <v>407</v>
      </c>
      <c r="L118" s="44" t="s">
        <v>121</v>
      </c>
      <c r="M118" s="43" t="s">
        <v>422</v>
      </c>
      <c r="N118" s="58" t="s">
        <v>42</v>
      </c>
      <c r="O118" s="51" t="s">
        <v>407</v>
      </c>
      <c r="P118" s="44">
        <v>1</v>
      </c>
      <c r="Q118" s="43" t="s">
        <v>228</v>
      </c>
      <c r="R118" s="58" t="s">
        <v>337</v>
      </c>
    </row>
    <row r="119" spans="1:18" ht="66" x14ac:dyDescent="0.3">
      <c r="A119" s="2">
        <v>114</v>
      </c>
      <c r="B119" s="2">
        <f t="shared" si="2"/>
        <v>17</v>
      </c>
      <c r="C119" s="2">
        <f t="shared" si="3"/>
        <v>1</v>
      </c>
      <c r="E119" s="43" t="s">
        <v>363</v>
      </c>
      <c r="F119" s="43" t="s">
        <v>676</v>
      </c>
      <c r="G119" s="41" t="s">
        <v>1229</v>
      </c>
      <c r="H119" s="44" t="s">
        <v>586</v>
      </c>
      <c r="I119" s="43" t="s">
        <v>407</v>
      </c>
      <c r="J119" s="48" t="s">
        <v>1035</v>
      </c>
      <c r="K119" s="51" t="s">
        <v>407</v>
      </c>
      <c r="L119" s="44" t="s">
        <v>121</v>
      </c>
      <c r="M119" s="43" t="s">
        <v>422</v>
      </c>
      <c r="N119" s="58" t="s">
        <v>42</v>
      </c>
      <c r="O119" s="51" t="s">
        <v>407</v>
      </c>
      <c r="P119" s="44" t="s">
        <v>301</v>
      </c>
      <c r="Q119" s="43" t="s">
        <v>842</v>
      </c>
      <c r="R119" s="58" t="e">
        <v>#NAME?</v>
      </c>
    </row>
    <row r="120" spans="1:18" ht="49.5" x14ac:dyDescent="0.3">
      <c r="A120" s="2">
        <v>115</v>
      </c>
      <c r="B120" s="2">
        <f t="shared" si="2"/>
        <v>17</v>
      </c>
      <c r="C120" s="2">
        <f t="shared" si="3"/>
        <v>1</v>
      </c>
      <c r="E120" s="43" t="s">
        <v>363</v>
      </c>
      <c r="F120" s="43" t="s">
        <v>676</v>
      </c>
      <c r="G120" s="41" t="s">
        <v>1253</v>
      </c>
      <c r="H120" s="44" t="s">
        <v>587</v>
      </c>
      <c r="I120" s="43" t="s">
        <v>407</v>
      </c>
      <c r="J120" s="48" t="s">
        <v>1036</v>
      </c>
      <c r="K120" s="51" t="s">
        <v>407</v>
      </c>
      <c r="L120" s="44" t="s">
        <v>121</v>
      </c>
      <c r="M120" s="43" t="s">
        <v>414</v>
      </c>
      <c r="N120" s="58" t="s">
        <v>42</v>
      </c>
      <c r="O120" s="51" t="s">
        <v>407</v>
      </c>
      <c r="P120" s="44" t="s">
        <v>321</v>
      </c>
      <c r="Q120" s="43" t="s">
        <v>843</v>
      </c>
      <c r="R120" s="58" t="s">
        <v>873</v>
      </c>
    </row>
    <row r="121" spans="1:18" ht="33" x14ac:dyDescent="0.3">
      <c r="A121" s="2">
        <v>116</v>
      </c>
      <c r="B121" s="2">
        <f t="shared" si="2"/>
        <v>17</v>
      </c>
      <c r="C121" s="2">
        <f t="shared" si="3"/>
        <v>35</v>
      </c>
      <c r="E121" s="43" t="s">
        <v>363</v>
      </c>
      <c r="F121" s="43"/>
      <c r="G121" s="41" t="s">
        <v>1253</v>
      </c>
      <c r="H121" s="44" t="s">
        <v>588</v>
      </c>
      <c r="I121" s="43" t="s">
        <v>407</v>
      </c>
      <c r="J121" s="48" t="s">
        <v>1037</v>
      </c>
      <c r="K121" s="51" t="s">
        <v>407</v>
      </c>
      <c r="L121" s="44" t="s">
        <v>121</v>
      </c>
      <c r="M121" s="43" t="s">
        <v>422</v>
      </c>
      <c r="N121" s="58" t="s">
        <v>421</v>
      </c>
      <c r="O121" s="51" t="s">
        <v>407</v>
      </c>
      <c r="P121" s="44">
        <v>1</v>
      </c>
      <c r="Q121" s="43" t="s">
        <v>228</v>
      </c>
      <c r="R121" s="58" t="s">
        <v>338</v>
      </c>
    </row>
    <row r="122" spans="1:18" ht="33" x14ac:dyDescent="0.3">
      <c r="A122" s="2">
        <v>117</v>
      </c>
      <c r="B122" s="2">
        <f t="shared" si="2"/>
        <v>17</v>
      </c>
      <c r="C122" s="2">
        <f t="shared" si="3"/>
        <v>35</v>
      </c>
      <c r="E122" s="43" t="s">
        <v>363</v>
      </c>
      <c r="F122" s="43"/>
      <c r="G122" s="41" t="s">
        <v>1253</v>
      </c>
      <c r="H122" s="44" t="s">
        <v>588</v>
      </c>
      <c r="I122" s="43" t="s">
        <v>407</v>
      </c>
      <c r="J122" s="48" t="s">
        <v>1038</v>
      </c>
      <c r="K122" s="51" t="s">
        <v>407</v>
      </c>
      <c r="L122" s="44" t="s">
        <v>121</v>
      </c>
      <c r="M122" s="43" t="s">
        <v>422</v>
      </c>
      <c r="N122" s="58" t="s">
        <v>773</v>
      </c>
      <c r="O122" s="51" t="s">
        <v>407</v>
      </c>
      <c r="P122" s="44">
        <v>1</v>
      </c>
      <c r="Q122" s="43" t="s">
        <v>228</v>
      </c>
      <c r="R122" s="58" t="s">
        <v>338</v>
      </c>
    </row>
    <row r="123" spans="1:18" ht="49.5" x14ac:dyDescent="0.3">
      <c r="A123" s="2">
        <v>118</v>
      </c>
      <c r="B123" s="2">
        <f t="shared" si="2"/>
        <v>17</v>
      </c>
      <c r="C123" s="2">
        <f t="shared" si="3"/>
        <v>1</v>
      </c>
      <c r="E123" s="43" t="s">
        <v>363</v>
      </c>
      <c r="F123" s="43"/>
      <c r="G123" s="41" t="s">
        <v>1258</v>
      </c>
      <c r="H123" s="44" t="s">
        <v>589</v>
      </c>
      <c r="I123" s="43" t="s">
        <v>407</v>
      </c>
      <c r="J123" s="48" t="s">
        <v>1039</v>
      </c>
      <c r="K123" s="51" t="s">
        <v>407</v>
      </c>
      <c r="L123" s="44" t="s">
        <v>121</v>
      </c>
      <c r="M123" s="43" t="s">
        <v>414</v>
      </c>
      <c r="N123" s="58" t="s">
        <v>42</v>
      </c>
      <c r="O123" s="51" t="s">
        <v>407</v>
      </c>
      <c r="P123" s="44" t="s">
        <v>793</v>
      </c>
      <c r="Q123" s="43" t="s">
        <v>844</v>
      </c>
      <c r="R123" s="58" t="s">
        <v>337</v>
      </c>
    </row>
    <row r="124" spans="1:18" ht="49.5" x14ac:dyDescent="0.3">
      <c r="A124" s="2">
        <v>119</v>
      </c>
      <c r="B124" s="2">
        <f t="shared" si="2"/>
        <v>17</v>
      </c>
      <c r="C124" s="2">
        <f t="shared" si="3"/>
        <v>2</v>
      </c>
      <c r="E124" s="43" t="s">
        <v>363</v>
      </c>
      <c r="F124" s="43"/>
      <c r="G124" s="41" t="s">
        <v>1253</v>
      </c>
      <c r="H124" s="44" t="s">
        <v>590</v>
      </c>
      <c r="I124" s="43" t="s">
        <v>407</v>
      </c>
      <c r="J124" s="48" t="s">
        <v>1040</v>
      </c>
      <c r="K124" s="51" t="s">
        <v>407</v>
      </c>
      <c r="L124" s="44" t="s">
        <v>121</v>
      </c>
      <c r="M124" s="43" t="s">
        <v>414</v>
      </c>
      <c r="N124" s="58" t="s">
        <v>42</v>
      </c>
      <c r="O124" s="51" t="s">
        <v>407</v>
      </c>
      <c r="P124" s="44" t="s">
        <v>322</v>
      </c>
      <c r="Q124" s="43" t="s">
        <v>845</v>
      </c>
      <c r="R124" s="58" t="s">
        <v>349</v>
      </c>
    </row>
    <row r="125" spans="1:18" ht="49.5" x14ac:dyDescent="0.3">
      <c r="A125" s="2">
        <v>120</v>
      </c>
      <c r="B125" s="2">
        <f t="shared" si="2"/>
        <v>17</v>
      </c>
      <c r="C125" s="2">
        <f t="shared" si="3"/>
        <v>1</v>
      </c>
      <c r="E125" s="43" t="s">
        <v>363</v>
      </c>
      <c r="F125" s="43"/>
      <c r="G125" s="41" t="s">
        <v>1249</v>
      </c>
      <c r="H125" s="44" t="s">
        <v>591</v>
      </c>
      <c r="I125" s="43" t="s">
        <v>407</v>
      </c>
      <c r="J125" s="48" t="s">
        <v>1041</v>
      </c>
      <c r="K125" s="51" t="s">
        <v>407</v>
      </c>
      <c r="L125" s="44" t="s">
        <v>121</v>
      </c>
      <c r="M125" s="43" t="s">
        <v>414</v>
      </c>
      <c r="N125" s="58" t="s">
        <v>42</v>
      </c>
      <c r="O125" s="51" t="s">
        <v>407</v>
      </c>
      <c r="P125" s="44" t="s">
        <v>323</v>
      </c>
      <c r="Q125" s="43" t="s">
        <v>846</v>
      </c>
      <c r="R125" s="58" t="s">
        <v>874</v>
      </c>
    </row>
    <row r="126" spans="1:18" ht="66" x14ac:dyDescent="0.3">
      <c r="A126" s="2">
        <v>121</v>
      </c>
      <c r="B126" s="2">
        <f t="shared" si="2"/>
        <v>17</v>
      </c>
      <c r="C126" s="2">
        <f t="shared" si="3"/>
        <v>1</v>
      </c>
      <c r="E126" s="43" t="s">
        <v>363</v>
      </c>
      <c r="F126" s="43"/>
      <c r="G126" s="41" t="s">
        <v>1254</v>
      </c>
      <c r="H126" s="44" t="s">
        <v>404</v>
      </c>
      <c r="I126" s="43" t="s">
        <v>407</v>
      </c>
      <c r="J126" s="48" t="s">
        <v>1042</v>
      </c>
      <c r="K126" s="51" t="s">
        <v>407</v>
      </c>
      <c r="L126" s="44" t="s">
        <v>121</v>
      </c>
      <c r="M126" s="43" t="s">
        <v>414</v>
      </c>
      <c r="N126" s="58" t="s">
        <v>42</v>
      </c>
      <c r="O126" s="51" t="s">
        <v>407</v>
      </c>
      <c r="P126" s="44" t="s">
        <v>794</v>
      </c>
      <c r="Q126" s="43" t="s">
        <v>847</v>
      </c>
      <c r="R126" s="58" t="s">
        <v>875</v>
      </c>
    </row>
    <row r="127" spans="1:18" ht="49.5" x14ac:dyDescent="0.3">
      <c r="A127" s="2">
        <v>122</v>
      </c>
      <c r="B127" s="2">
        <f t="shared" si="2"/>
        <v>17</v>
      </c>
      <c r="C127" s="2">
        <f t="shared" si="3"/>
        <v>1</v>
      </c>
      <c r="E127" s="43" t="s">
        <v>363</v>
      </c>
      <c r="F127" s="43"/>
      <c r="G127" s="41" t="s">
        <v>1255</v>
      </c>
      <c r="H127" s="44" t="s">
        <v>408</v>
      </c>
      <c r="I127" s="43" t="s">
        <v>407</v>
      </c>
      <c r="J127" s="48" t="s">
        <v>1043</v>
      </c>
      <c r="K127" s="51" t="s">
        <v>407</v>
      </c>
      <c r="L127" s="44" t="s">
        <v>121</v>
      </c>
      <c r="M127" s="43" t="s">
        <v>436</v>
      </c>
      <c r="N127" s="58" t="s">
        <v>42</v>
      </c>
      <c r="O127" s="51" t="s">
        <v>407</v>
      </c>
      <c r="P127" s="44" t="s">
        <v>417</v>
      </c>
      <c r="Q127" s="43" t="s">
        <v>228</v>
      </c>
      <c r="R127" s="58" t="s">
        <v>42</v>
      </c>
    </row>
    <row r="128" spans="1:18" ht="49.5" x14ac:dyDescent="0.3">
      <c r="A128" s="2">
        <v>123</v>
      </c>
      <c r="B128" s="2">
        <f t="shared" si="2"/>
        <v>17</v>
      </c>
      <c r="C128" s="2">
        <f t="shared" si="3"/>
        <v>1</v>
      </c>
      <c r="E128" s="43" t="s">
        <v>363</v>
      </c>
      <c r="F128" s="43"/>
      <c r="G128" s="41" t="s">
        <v>1255</v>
      </c>
      <c r="H128" s="44" t="s">
        <v>409</v>
      </c>
      <c r="I128" s="43" t="s">
        <v>407</v>
      </c>
      <c r="J128" s="48" t="s">
        <v>1044</v>
      </c>
      <c r="K128" s="51" t="s">
        <v>407</v>
      </c>
      <c r="L128" s="44" t="s">
        <v>121</v>
      </c>
      <c r="M128" s="43" t="s">
        <v>436</v>
      </c>
      <c r="N128" s="58" t="s">
        <v>42</v>
      </c>
      <c r="O128" s="51" t="s">
        <v>407</v>
      </c>
      <c r="P128" s="44" t="s">
        <v>418</v>
      </c>
      <c r="Q128" s="43" t="s">
        <v>419</v>
      </c>
      <c r="R128" s="58" t="s">
        <v>876</v>
      </c>
    </row>
    <row r="129" spans="1:18" ht="33" x14ac:dyDescent="0.3">
      <c r="A129" s="2">
        <v>124</v>
      </c>
      <c r="B129" s="2">
        <f t="shared" si="2"/>
        <v>1</v>
      </c>
      <c r="C129" s="2">
        <f t="shared" si="3"/>
        <v>35</v>
      </c>
      <c r="E129" s="43" t="s">
        <v>363</v>
      </c>
      <c r="F129" s="43"/>
      <c r="G129" s="41" t="s">
        <v>1253</v>
      </c>
      <c r="H129" s="44" t="s">
        <v>410</v>
      </c>
      <c r="I129" s="43" t="s">
        <v>407</v>
      </c>
      <c r="J129" s="48" t="s">
        <v>1045</v>
      </c>
      <c r="K129" s="51" t="s">
        <v>407</v>
      </c>
      <c r="L129" s="44" t="s">
        <v>412</v>
      </c>
      <c r="M129" s="43" t="s">
        <v>720</v>
      </c>
      <c r="N129" s="58" t="s">
        <v>415</v>
      </c>
      <c r="O129" s="51" t="s">
        <v>407</v>
      </c>
      <c r="P129" s="44">
        <v>1</v>
      </c>
      <c r="Q129" s="43" t="s">
        <v>228</v>
      </c>
      <c r="R129" s="58" t="s">
        <v>42</v>
      </c>
    </row>
    <row r="130" spans="1:18" ht="33" x14ac:dyDescent="0.3">
      <c r="A130" s="2">
        <v>125</v>
      </c>
      <c r="B130" s="2">
        <f t="shared" si="2"/>
        <v>1</v>
      </c>
      <c r="C130" s="2">
        <f t="shared" si="3"/>
        <v>35</v>
      </c>
      <c r="E130" s="43" t="s">
        <v>363</v>
      </c>
      <c r="F130" s="43"/>
      <c r="G130" s="41" t="s">
        <v>1253</v>
      </c>
      <c r="H130" s="44" t="s">
        <v>411</v>
      </c>
      <c r="I130" s="43" t="s">
        <v>407</v>
      </c>
      <c r="J130" s="48" t="s">
        <v>1046</v>
      </c>
      <c r="K130" s="51" t="s">
        <v>407</v>
      </c>
      <c r="L130" s="44" t="s">
        <v>413</v>
      </c>
      <c r="M130" s="43" t="s">
        <v>721</v>
      </c>
      <c r="N130" s="58" t="s">
        <v>416</v>
      </c>
      <c r="O130" s="51" t="s">
        <v>407</v>
      </c>
      <c r="P130" s="44">
        <v>1</v>
      </c>
      <c r="Q130" s="43" t="s">
        <v>228</v>
      </c>
      <c r="R130" s="58" t="s">
        <v>42</v>
      </c>
    </row>
    <row r="131" spans="1:18" ht="49.5" x14ac:dyDescent="0.3">
      <c r="A131" s="2">
        <v>126</v>
      </c>
      <c r="B131" s="2">
        <f t="shared" si="2"/>
        <v>73</v>
      </c>
      <c r="C131" s="2">
        <f t="shared" si="3"/>
        <v>1</v>
      </c>
      <c r="E131" s="43" t="s">
        <v>363</v>
      </c>
      <c r="F131" s="43"/>
      <c r="G131" s="41" t="s">
        <v>1253</v>
      </c>
      <c r="H131" s="44" t="s">
        <v>592</v>
      </c>
      <c r="I131" s="43" t="s">
        <v>407</v>
      </c>
      <c r="J131" s="48" t="s">
        <v>1047</v>
      </c>
      <c r="K131" s="51" t="s">
        <v>116</v>
      </c>
      <c r="L131" s="44" t="s">
        <v>8</v>
      </c>
      <c r="M131" s="43" t="s">
        <v>8</v>
      </c>
      <c r="N131" s="58" t="s">
        <v>8</v>
      </c>
      <c r="O131" s="51" t="s">
        <v>407</v>
      </c>
      <c r="P131" s="44" t="s">
        <v>795</v>
      </c>
      <c r="Q131" s="43" t="s">
        <v>848</v>
      </c>
      <c r="R131" s="58" t="s">
        <v>877</v>
      </c>
    </row>
    <row r="132" spans="1:18" ht="66" x14ac:dyDescent="0.3">
      <c r="A132" s="2">
        <v>127</v>
      </c>
      <c r="B132" s="2">
        <f t="shared" si="2"/>
        <v>73</v>
      </c>
      <c r="C132" s="2">
        <f t="shared" si="3"/>
        <v>1</v>
      </c>
      <c r="E132" s="43" t="s">
        <v>363</v>
      </c>
      <c r="F132" s="43"/>
      <c r="G132" s="41" t="s">
        <v>1254</v>
      </c>
      <c r="H132" s="44" t="s">
        <v>593</v>
      </c>
      <c r="I132" s="43" t="s">
        <v>407</v>
      </c>
      <c r="J132" s="48" t="s">
        <v>1048</v>
      </c>
      <c r="K132" s="51" t="s">
        <v>116</v>
      </c>
      <c r="L132" s="44" t="s">
        <v>8</v>
      </c>
      <c r="M132" s="43" t="s">
        <v>8</v>
      </c>
      <c r="N132" s="58" t="s">
        <v>8</v>
      </c>
      <c r="O132" s="51" t="s">
        <v>407</v>
      </c>
      <c r="P132" s="44" t="s">
        <v>796</v>
      </c>
      <c r="Q132" s="43" t="s">
        <v>849</v>
      </c>
      <c r="R132" s="58" t="s">
        <v>878</v>
      </c>
    </row>
    <row r="133" spans="1:18" ht="66" x14ac:dyDescent="0.3">
      <c r="A133" s="2">
        <v>128</v>
      </c>
      <c r="B133" s="2">
        <f t="shared" si="2"/>
        <v>73</v>
      </c>
      <c r="C133" s="2">
        <f t="shared" si="3"/>
        <v>1</v>
      </c>
      <c r="E133" s="43" t="s">
        <v>363</v>
      </c>
      <c r="F133" s="43"/>
      <c r="G133" s="41" t="s">
        <v>1254</v>
      </c>
      <c r="H133" s="44" t="s">
        <v>594</v>
      </c>
      <c r="I133" s="43" t="s">
        <v>407</v>
      </c>
      <c r="J133" s="48" t="s">
        <v>1049</v>
      </c>
      <c r="K133" s="51" t="s">
        <v>116</v>
      </c>
      <c r="L133" s="44" t="s">
        <v>8</v>
      </c>
      <c r="M133" s="43" t="s">
        <v>8</v>
      </c>
      <c r="N133" s="58" t="s">
        <v>8</v>
      </c>
      <c r="O133" s="51" t="s">
        <v>407</v>
      </c>
      <c r="P133" s="44" t="s">
        <v>797</v>
      </c>
      <c r="Q133" s="43" t="s">
        <v>850</v>
      </c>
      <c r="R133" s="58" t="s">
        <v>879</v>
      </c>
    </row>
    <row r="134" spans="1:18" ht="33" x14ac:dyDescent="0.3">
      <c r="A134" s="2">
        <v>129</v>
      </c>
      <c r="B134" s="2">
        <f t="shared" ref="B134:B197" si="4">COUNTIF($L$6:$L$285,L134)</f>
        <v>11</v>
      </c>
      <c r="C134" s="2">
        <f t="shared" ref="C134:C197" si="5">COUNTIF($P$6:$P$285,P134)</f>
        <v>35</v>
      </c>
      <c r="E134" s="43" t="s">
        <v>363</v>
      </c>
      <c r="F134" s="43"/>
      <c r="G134" s="41" t="s">
        <v>1259</v>
      </c>
      <c r="H134" s="44" t="s">
        <v>595</v>
      </c>
      <c r="I134" s="43" t="s">
        <v>407</v>
      </c>
      <c r="J134" s="48" t="s">
        <v>1050</v>
      </c>
      <c r="K134" s="51" t="s">
        <v>407</v>
      </c>
      <c r="L134" s="44" t="s">
        <v>688</v>
      </c>
      <c r="M134" s="43" t="s">
        <v>414</v>
      </c>
      <c r="N134" s="58" t="s">
        <v>42</v>
      </c>
      <c r="O134" s="51" t="s">
        <v>407</v>
      </c>
      <c r="P134" s="44">
        <v>1</v>
      </c>
      <c r="Q134" s="43" t="s">
        <v>228</v>
      </c>
      <c r="R134" s="58" t="s">
        <v>338</v>
      </c>
    </row>
    <row r="135" spans="1:18" ht="33" x14ac:dyDescent="0.3">
      <c r="A135" s="2">
        <v>130</v>
      </c>
      <c r="B135" s="2">
        <f t="shared" si="4"/>
        <v>11</v>
      </c>
      <c r="C135" s="2">
        <f t="shared" si="5"/>
        <v>33</v>
      </c>
      <c r="E135" s="43" t="s">
        <v>363</v>
      </c>
      <c r="F135" s="43"/>
      <c r="G135" s="41" t="s">
        <v>1229</v>
      </c>
      <c r="H135" s="44" t="s">
        <v>596</v>
      </c>
      <c r="I135" s="43" t="s">
        <v>407</v>
      </c>
      <c r="J135" s="48" t="s">
        <v>1051</v>
      </c>
      <c r="K135" s="51" t="s">
        <v>407</v>
      </c>
      <c r="L135" s="44" t="s">
        <v>688</v>
      </c>
      <c r="M135" s="43" t="s">
        <v>414</v>
      </c>
      <c r="N135" s="58" t="s">
        <v>42</v>
      </c>
      <c r="O135" s="51" t="s">
        <v>407</v>
      </c>
      <c r="P135" s="44" t="s">
        <v>302</v>
      </c>
      <c r="Q135" s="43" t="s">
        <v>807</v>
      </c>
      <c r="R135" s="58" t="s">
        <v>97</v>
      </c>
    </row>
    <row r="136" spans="1:18" ht="33" x14ac:dyDescent="0.3">
      <c r="A136" s="2">
        <v>131</v>
      </c>
      <c r="B136" s="2">
        <f t="shared" si="4"/>
        <v>11</v>
      </c>
      <c r="C136" s="2">
        <f t="shared" si="5"/>
        <v>35</v>
      </c>
      <c r="E136" s="43" t="s">
        <v>363</v>
      </c>
      <c r="F136" s="43"/>
      <c r="G136" s="41" t="s">
        <v>1259</v>
      </c>
      <c r="H136" s="44" t="s">
        <v>597</v>
      </c>
      <c r="I136" s="43" t="s">
        <v>407</v>
      </c>
      <c r="J136" s="48" t="s">
        <v>1052</v>
      </c>
      <c r="K136" s="51" t="s">
        <v>407</v>
      </c>
      <c r="L136" s="44" t="s">
        <v>688</v>
      </c>
      <c r="M136" s="43" t="s">
        <v>414</v>
      </c>
      <c r="N136" s="58" t="s">
        <v>42</v>
      </c>
      <c r="O136" s="51" t="s">
        <v>407</v>
      </c>
      <c r="P136" s="44">
        <v>1</v>
      </c>
      <c r="Q136" s="43" t="s">
        <v>228</v>
      </c>
      <c r="R136" s="58" t="s">
        <v>338</v>
      </c>
    </row>
    <row r="137" spans="1:18" ht="33" x14ac:dyDescent="0.3">
      <c r="A137" s="2">
        <v>132</v>
      </c>
      <c r="B137" s="2">
        <f t="shared" si="4"/>
        <v>11</v>
      </c>
      <c r="C137" s="2">
        <f t="shared" si="5"/>
        <v>33</v>
      </c>
      <c r="E137" s="43" t="s">
        <v>363</v>
      </c>
      <c r="F137" s="43"/>
      <c r="G137" s="41" t="s">
        <v>1229</v>
      </c>
      <c r="H137" s="44" t="s">
        <v>598</v>
      </c>
      <c r="I137" s="43" t="s">
        <v>407</v>
      </c>
      <c r="J137" s="48" t="s">
        <v>1053</v>
      </c>
      <c r="K137" s="51" t="s">
        <v>407</v>
      </c>
      <c r="L137" s="44" t="s">
        <v>688</v>
      </c>
      <c r="M137" s="43" t="s">
        <v>414</v>
      </c>
      <c r="N137" s="58" t="s">
        <v>42</v>
      </c>
      <c r="O137" s="51" t="s">
        <v>407</v>
      </c>
      <c r="P137" s="44" t="s">
        <v>302</v>
      </c>
      <c r="Q137" s="43" t="s">
        <v>807</v>
      </c>
      <c r="R137" s="58" t="s">
        <v>97</v>
      </c>
    </row>
    <row r="138" spans="1:18" ht="49.5" x14ac:dyDescent="0.3">
      <c r="A138" s="2">
        <v>133</v>
      </c>
      <c r="B138" s="2">
        <f t="shared" si="4"/>
        <v>73</v>
      </c>
      <c r="C138" s="2">
        <f t="shared" si="5"/>
        <v>35</v>
      </c>
      <c r="E138" s="43" t="s">
        <v>363</v>
      </c>
      <c r="F138" s="43"/>
      <c r="G138" s="41" t="s">
        <v>1253</v>
      </c>
      <c r="H138" s="44" t="s">
        <v>599</v>
      </c>
      <c r="I138" s="43" t="s">
        <v>407</v>
      </c>
      <c r="J138" s="48" t="s">
        <v>1054</v>
      </c>
      <c r="K138" s="51" t="s">
        <v>116</v>
      </c>
      <c r="L138" s="44" t="s">
        <v>8</v>
      </c>
      <c r="M138" s="43" t="s">
        <v>8</v>
      </c>
      <c r="N138" s="58" t="s">
        <v>8</v>
      </c>
      <c r="O138" s="51" t="s">
        <v>407</v>
      </c>
      <c r="P138" s="44">
        <v>1</v>
      </c>
      <c r="Q138" s="43" t="s">
        <v>228</v>
      </c>
      <c r="R138" s="58" t="s">
        <v>338</v>
      </c>
    </row>
    <row r="139" spans="1:18" ht="49.5" x14ac:dyDescent="0.3">
      <c r="A139" s="2">
        <v>134</v>
      </c>
      <c r="B139" s="2">
        <f t="shared" si="4"/>
        <v>1</v>
      </c>
      <c r="C139" s="2">
        <f t="shared" si="5"/>
        <v>1</v>
      </c>
      <c r="E139" s="43" t="s">
        <v>363</v>
      </c>
      <c r="F139" s="43"/>
      <c r="G139" s="41" t="s">
        <v>1254</v>
      </c>
      <c r="H139" s="44" t="s">
        <v>600</v>
      </c>
      <c r="I139" s="43" t="s">
        <v>407</v>
      </c>
      <c r="J139" s="48" t="s">
        <v>1055</v>
      </c>
      <c r="K139" s="51" t="s">
        <v>407</v>
      </c>
      <c r="L139" s="44" t="s">
        <v>201</v>
      </c>
      <c r="M139" s="43" t="s">
        <v>722</v>
      </c>
      <c r="N139" s="58" t="s">
        <v>774</v>
      </c>
      <c r="O139" s="51" t="s">
        <v>407</v>
      </c>
      <c r="P139" s="44" t="s">
        <v>324</v>
      </c>
      <c r="Q139" s="43" t="s">
        <v>851</v>
      </c>
      <c r="R139" s="58" t="s">
        <v>350</v>
      </c>
    </row>
    <row r="140" spans="1:18" ht="49.5" x14ac:dyDescent="0.3">
      <c r="A140" s="2">
        <v>135</v>
      </c>
      <c r="B140" s="2">
        <f t="shared" si="4"/>
        <v>1</v>
      </c>
      <c r="C140" s="2">
        <f t="shared" si="5"/>
        <v>1</v>
      </c>
      <c r="E140" s="43" t="s">
        <v>363</v>
      </c>
      <c r="F140" s="43"/>
      <c r="G140" s="41" t="s">
        <v>1254</v>
      </c>
      <c r="H140" s="44" t="s">
        <v>600</v>
      </c>
      <c r="I140" s="43" t="s">
        <v>407</v>
      </c>
      <c r="J140" s="48" t="s">
        <v>1056</v>
      </c>
      <c r="K140" s="51" t="s">
        <v>407</v>
      </c>
      <c r="L140" s="44" t="s">
        <v>202</v>
      </c>
      <c r="M140" s="43" t="s">
        <v>723</v>
      </c>
      <c r="N140" s="58" t="s">
        <v>774</v>
      </c>
      <c r="O140" s="51" t="s">
        <v>407</v>
      </c>
      <c r="P140" s="44" t="s">
        <v>325</v>
      </c>
      <c r="Q140" s="43" t="s">
        <v>852</v>
      </c>
      <c r="R140" s="58" t="s">
        <v>350</v>
      </c>
    </row>
    <row r="141" spans="1:18" ht="49.5" x14ac:dyDescent="0.3">
      <c r="A141" s="2">
        <v>136</v>
      </c>
      <c r="B141" s="2">
        <f t="shared" si="4"/>
        <v>1</v>
      </c>
      <c r="C141" s="2">
        <f t="shared" si="5"/>
        <v>1</v>
      </c>
      <c r="E141" s="43" t="s">
        <v>363</v>
      </c>
      <c r="F141" s="43"/>
      <c r="G141" s="41" t="s">
        <v>1254</v>
      </c>
      <c r="H141" s="44" t="s">
        <v>600</v>
      </c>
      <c r="I141" s="43" t="s">
        <v>407</v>
      </c>
      <c r="J141" s="48" t="s">
        <v>1057</v>
      </c>
      <c r="K141" s="51" t="s">
        <v>407</v>
      </c>
      <c r="L141" s="44" t="s">
        <v>203</v>
      </c>
      <c r="M141" s="43" t="s">
        <v>724</v>
      </c>
      <c r="N141" s="58" t="s">
        <v>774</v>
      </c>
      <c r="O141" s="51" t="s">
        <v>407</v>
      </c>
      <c r="P141" s="44" t="s">
        <v>326</v>
      </c>
      <c r="Q141" s="43" t="s">
        <v>853</v>
      </c>
      <c r="R141" s="58" t="s">
        <v>350</v>
      </c>
    </row>
    <row r="142" spans="1:18" ht="49.5" x14ac:dyDescent="0.3">
      <c r="A142" s="2">
        <v>137</v>
      </c>
      <c r="B142" s="2">
        <f t="shared" si="4"/>
        <v>11</v>
      </c>
      <c r="C142" s="2">
        <f t="shared" si="5"/>
        <v>1</v>
      </c>
      <c r="E142" s="43" t="s">
        <v>363</v>
      </c>
      <c r="F142" s="43"/>
      <c r="G142" s="41" t="s">
        <v>1231</v>
      </c>
      <c r="H142" s="44" t="s">
        <v>601</v>
      </c>
      <c r="I142" s="43" t="s">
        <v>407</v>
      </c>
      <c r="J142" s="48" t="s">
        <v>1058</v>
      </c>
      <c r="K142" s="51" t="s">
        <v>407</v>
      </c>
      <c r="L142" s="44" t="s">
        <v>688</v>
      </c>
      <c r="M142" s="43" t="s">
        <v>422</v>
      </c>
      <c r="N142" s="58" t="s">
        <v>42</v>
      </c>
      <c r="O142" s="51" t="s">
        <v>407</v>
      </c>
      <c r="P142" s="44" t="s">
        <v>303</v>
      </c>
      <c r="Q142" s="43" t="s">
        <v>854</v>
      </c>
      <c r="R142" s="58" t="s">
        <v>880</v>
      </c>
    </row>
    <row r="143" spans="1:18" ht="49.5" x14ac:dyDescent="0.3">
      <c r="A143" s="2">
        <v>138</v>
      </c>
      <c r="B143" s="2">
        <f t="shared" si="4"/>
        <v>11</v>
      </c>
      <c r="C143" s="2">
        <f t="shared" si="5"/>
        <v>2</v>
      </c>
      <c r="E143" s="43" t="s">
        <v>363</v>
      </c>
      <c r="F143" s="43"/>
      <c r="G143" s="41" t="s">
        <v>1231</v>
      </c>
      <c r="H143" s="44" t="s">
        <v>601</v>
      </c>
      <c r="I143" s="43" t="s">
        <v>407</v>
      </c>
      <c r="J143" s="48" t="s">
        <v>1059</v>
      </c>
      <c r="K143" s="51" t="s">
        <v>407</v>
      </c>
      <c r="L143" s="44" t="s">
        <v>688</v>
      </c>
      <c r="M143" s="43" t="s">
        <v>422</v>
      </c>
      <c r="N143" s="58" t="s">
        <v>42</v>
      </c>
      <c r="O143" s="51" t="s">
        <v>407</v>
      </c>
      <c r="P143" s="44" t="s">
        <v>304</v>
      </c>
      <c r="Q143" s="43" t="s">
        <v>855</v>
      </c>
      <c r="R143" s="58" t="s">
        <v>880</v>
      </c>
    </row>
    <row r="144" spans="1:18" ht="49.5" x14ac:dyDescent="0.3">
      <c r="A144" s="2">
        <v>139</v>
      </c>
      <c r="B144" s="2">
        <f t="shared" si="4"/>
        <v>11</v>
      </c>
      <c r="C144" s="2">
        <f t="shared" si="5"/>
        <v>1</v>
      </c>
      <c r="E144" s="43" t="s">
        <v>363</v>
      </c>
      <c r="F144" s="43"/>
      <c r="G144" s="41" t="s">
        <v>1231</v>
      </c>
      <c r="H144" s="44" t="s">
        <v>601</v>
      </c>
      <c r="I144" s="43" t="s">
        <v>407</v>
      </c>
      <c r="J144" s="48" t="s">
        <v>1060</v>
      </c>
      <c r="K144" s="51" t="s">
        <v>407</v>
      </c>
      <c r="L144" s="44" t="s">
        <v>688</v>
      </c>
      <c r="M144" s="43" t="s">
        <v>422</v>
      </c>
      <c r="N144" s="58" t="s">
        <v>42</v>
      </c>
      <c r="O144" s="51" t="s">
        <v>407</v>
      </c>
      <c r="P144" s="44" t="s">
        <v>305</v>
      </c>
      <c r="Q144" s="43" t="s">
        <v>856</v>
      </c>
      <c r="R144" s="58" t="s">
        <v>880</v>
      </c>
    </row>
    <row r="145" spans="1:18" ht="49.5" x14ac:dyDescent="0.3">
      <c r="A145" s="2">
        <v>140</v>
      </c>
      <c r="B145" s="2">
        <f t="shared" si="4"/>
        <v>11</v>
      </c>
      <c r="C145" s="2">
        <f t="shared" si="5"/>
        <v>2</v>
      </c>
      <c r="E145" s="43" t="s">
        <v>363</v>
      </c>
      <c r="F145" s="43"/>
      <c r="G145" s="41" t="s">
        <v>1231</v>
      </c>
      <c r="H145" s="44" t="s">
        <v>602</v>
      </c>
      <c r="I145" s="43" t="s">
        <v>407</v>
      </c>
      <c r="J145" s="48" t="s">
        <v>1061</v>
      </c>
      <c r="K145" s="51" t="s">
        <v>407</v>
      </c>
      <c r="L145" s="44" t="s">
        <v>688</v>
      </c>
      <c r="M145" s="43" t="s">
        <v>422</v>
      </c>
      <c r="N145" s="58" t="s">
        <v>42</v>
      </c>
      <c r="O145" s="51" t="s">
        <v>407</v>
      </c>
      <c r="P145" s="44" t="s">
        <v>304</v>
      </c>
      <c r="Q145" s="43" t="s">
        <v>855</v>
      </c>
      <c r="R145" s="58" t="s">
        <v>880</v>
      </c>
    </row>
    <row r="146" spans="1:18" ht="49.5" x14ac:dyDescent="0.3">
      <c r="A146" s="2">
        <v>141</v>
      </c>
      <c r="B146" s="2">
        <f t="shared" si="4"/>
        <v>1</v>
      </c>
      <c r="C146" s="2">
        <f t="shared" si="5"/>
        <v>1</v>
      </c>
      <c r="E146" s="43" t="s">
        <v>363</v>
      </c>
      <c r="F146" s="43"/>
      <c r="G146" s="41" t="s">
        <v>1254</v>
      </c>
      <c r="H146" s="44" t="s">
        <v>603</v>
      </c>
      <c r="I146" s="43" t="s">
        <v>407</v>
      </c>
      <c r="J146" s="48" t="s">
        <v>1062</v>
      </c>
      <c r="K146" s="51" t="s">
        <v>407</v>
      </c>
      <c r="L146" s="44" t="s">
        <v>204</v>
      </c>
      <c r="M146" s="43" t="s">
        <v>725</v>
      </c>
      <c r="N146" s="58" t="s">
        <v>775</v>
      </c>
      <c r="O146" s="51" t="s">
        <v>407</v>
      </c>
      <c r="P146" s="44" t="s">
        <v>327</v>
      </c>
      <c r="Q146" s="43" t="s">
        <v>849</v>
      </c>
      <c r="R146" s="58" t="s">
        <v>351</v>
      </c>
    </row>
    <row r="147" spans="1:18" ht="49.5" x14ac:dyDescent="0.3">
      <c r="A147" s="2">
        <v>142</v>
      </c>
      <c r="B147" s="2">
        <f t="shared" si="4"/>
        <v>73</v>
      </c>
      <c r="C147" s="2">
        <f t="shared" si="5"/>
        <v>1</v>
      </c>
      <c r="E147" s="43" t="s">
        <v>363</v>
      </c>
      <c r="F147" s="43"/>
      <c r="G147" s="41" t="s">
        <v>1254</v>
      </c>
      <c r="H147" s="44" t="s">
        <v>604</v>
      </c>
      <c r="I147" s="43" t="s">
        <v>407</v>
      </c>
      <c r="J147" s="48" t="s">
        <v>1063</v>
      </c>
      <c r="K147" s="51" t="s">
        <v>116</v>
      </c>
      <c r="L147" s="44" t="s">
        <v>8</v>
      </c>
      <c r="M147" s="43" t="s">
        <v>8</v>
      </c>
      <c r="N147" s="58" t="s">
        <v>8</v>
      </c>
      <c r="O147" s="51" t="s">
        <v>407</v>
      </c>
      <c r="P147" s="44" t="s">
        <v>328</v>
      </c>
      <c r="Q147" s="43" t="s">
        <v>857</v>
      </c>
      <c r="R147" s="58" t="s">
        <v>352</v>
      </c>
    </row>
    <row r="148" spans="1:18" ht="49.5" x14ac:dyDescent="0.3">
      <c r="A148" s="2">
        <v>143</v>
      </c>
      <c r="B148" s="2">
        <f t="shared" si="4"/>
        <v>11</v>
      </c>
      <c r="C148" s="2">
        <f t="shared" si="5"/>
        <v>2</v>
      </c>
      <c r="E148" s="43" t="s">
        <v>363</v>
      </c>
      <c r="F148" s="43"/>
      <c r="G148" s="41" t="s">
        <v>1253</v>
      </c>
      <c r="H148" s="44" t="s">
        <v>405</v>
      </c>
      <c r="I148" s="43" t="s">
        <v>407</v>
      </c>
      <c r="J148" s="48" t="s">
        <v>1064</v>
      </c>
      <c r="K148" s="51" t="s">
        <v>407</v>
      </c>
      <c r="L148" s="44" t="s">
        <v>688</v>
      </c>
      <c r="M148" s="43" t="s">
        <v>205</v>
      </c>
      <c r="N148" s="58" t="s">
        <v>42</v>
      </c>
      <c r="O148" s="51" t="s">
        <v>407</v>
      </c>
      <c r="P148" s="44" t="s">
        <v>322</v>
      </c>
      <c r="Q148" s="43" t="s">
        <v>858</v>
      </c>
      <c r="R148" s="58" t="s">
        <v>353</v>
      </c>
    </row>
    <row r="149" spans="1:18" ht="66" x14ac:dyDescent="0.3">
      <c r="A149" s="2">
        <v>144</v>
      </c>
      <c r="B149" s="2">
        <f t="shared" si="4"/>
        <v>11</v>
      </c>
      <c r="C149" s="2">
        <f t="shared" si="5"/>
        <v>35</v>
      </c>
      <c r="E149" s="43" t="s">
        <v>363</v>
      </c>
      <c r="F149" s="43"/>
      <c r="G149" s="41" t="s">
        <v>1253</v>
      </c>
      <c r="H149" s="44" t="s">
        <v>406</v>
      </c>
      <c r="I149" s="43" t="s">
        <v>407</v>
      </c>
      <c r="J149" s="48" t="s">
        <v>1065</v>
      </c>
      <c r="K149" s="51" t="s">
        <v>407</v>
      </c>
      <c r="L149" s="44" t="s">
        <v>688</v>
      </c>
      <c r="M149" s="43" t="s">
        <v>726</v>
      </c>
      <c r="N149" s="58" t="s">
        <v>776</v>
      </c>
      <c r="O149" s="51" t="s">
        <v>407</v>
      </c>
      <c r="P149" s="44">
        <v>1</v>
      </c>
      <c r="Q149" s="43" t="s">
        <v>228</v>
      </c>
      <c r="R149" s="58" t="s">
        <v>338</v>
      </c>
    </row>
    <row r="150" spans="1:18" ht="82.5" x14ac:dyDescent="0.3">
      <c r="A150" s="2">
        <v>145</v>
      </c>
      <c r="B150" s="2">
        <f t="shared" si="4"/>
        <v>11</v>
      </c>
      <c r="C150" s="2">
        <f t="shared" si="5"/>
        <v>1</v>
      </c>
      <c r="E150" s="43" t="s">
        <v>363</v>
      </c>
      <c r="F150" s="43"/>
      <c r="G150" s="41" t="s">
        <v>1255</v>
      </c>
      <c r="H150" s="44" t="s">
        <v>109</v>
      </c>
      <c r="I150" s="43" t="s">
        <v>407</v>
      </c>
      <c r="J150" s="48" t="s">
        <v>1066</v>
      </c>
      <c r="K150" s="51" t="s">
        <v>407</v>
      </c>
      <c r="L150" s="44" t="s">
        <v>688</v>
      </c>
      <c r="M150" s="43" t="s">
        <v>228</v>
      </c>
      <c r="N150" s="58" t="s">
        <v>42</v>
      </c>
      <c r="O150" s="51" t="s">
        <v>407</v>
      </c>
      <c r="P150" s="44" t="s">
        <v>798</v>
      </c>
      <c r="Q150" s="43" t="s">
        <v>859</v>
      </c>
      <c r="R150" s="58" t="s">
        <v>881</v>
      </c>
    </row>
    <row r="151" spans="1:18" ht="33" x14ac:dyDescent="0.3">
      <c r="A151" s="2">
        <v>146</v>
      </c>
      <c r="B151" s="2">
        <f t="shared" si="4"/>
        <v>73</v>
      </c>
      <c r="C151" s="2">
        <f t="shared" si="5"/>
        <v>36</v>
      </c>
      <c r="E151" s="43" t="s">
        <v>365</v>
      </c>
      <c r="F151" s="43" t="s">
        <v>677</v>
      </c>
      <c r="G151" s="41" t="s">
        <v>1253</v>
      </c>
      <c r="H151" s="44" t="s">
        <v>1190</v>
      </c>
      <c r="I151" s="43" t="s">
        <v>407</v>
      </c>
      <c r="J151" s="48" t="s">
        <v>1067</v>
      </c>
      <c r="K151" s="51" t="s">
        <v>116</v>
      </c>
      <c r="L151" s="44" t="s">
        <v>8</v>
      </c>
      <c r="M151" s="43" t="s">
        <v>8</v>
      </c>
      <c r="N151" s="58" t="s">
        <v>8</v>
      </c>
      <c r="O151" s="51" t="s">
        <v>116</v>
      </c>
      <c r="P151" s="44" t="s">
        <v>8</v>
      </c>
      <c r="Q151" s="43" t="s">
        <v>8</v>
      </c>
      <c r="R151" s="58" t="s">
        <v>8</v>
      </c>
    </row>
    <row r="152" spans="1:18" ht="33" x14ac:dyDescent="0.3">
      <c r="A152" s="2">
        <v>147</v>
      </c>
      <c r="B152" s="2">
        <f t="shared" si="4"/>
        <v>73</v>
      </c>
      <c r="C152" s="2">
        <f t="shared" si="5"/>
        <v>36</v>
      </c>
      <c r="E152" s="43" t="s">
        <v>365</v>
      </c>
      <c r="F152" s="43" t="s">
        <v>677</v>
      </c>
      <c r="G152" s="41" t="s">
        <v>1253</v>
      </c>
      <c r="H152" s="44" t="s">
        <v>1190</v>
      </c>
      <c r="I152" s="43" t="s">
        <v>407</v>
      </c>
      <c r="J152" s="48" t="s">
        <v>1068</v>
      </c>
      <c r="K152" s="51" t="s">
        <v>116</v>
      </c>
      <c r="L152" s="44" t="s">
        <v>8</v>
      </c>
      <c r="M152" s="43" t="s">
        <v>8</v>
      </c>
      <c r="N152" s="58" t="s">
        <v>8</v>
      </c>
      <c r="O152" s="51" t="s">
        <v>116</v>
      </c>
      <c r="P152" s="44" t="s">
        <v>8</v>
      </c>
      <c r="Q152" s="43" t="s">
        <v>8</v>
      </c>
      <c r="R152" s="58" t="s">
        <v>8</v>
      </c>
    </row>
    <row r="153" spans="1:18" ht="33" x14ac:dyDescent="0.3">
      <c r="A153" s="2">
        <v>148</v>
      </c>
      <c r="B153" s="2">
        <f t="shared" si="4"/>
        <v>73</v>
      </c>
      <c r="C153" s="2">
        <f t="shared" si="5"/>
        <v>36</v>
      </c>
      <c r="E153" s="43" t="s">
        <v>365</v>
      </c>
      <c r="F153" s="43" t="s">
        <v>677</v>
      </c>
      <c r="G153" s="41" t="s">
        <v>1253</v>
      </c>
      <c r="H153" s="44" t="s">
        <v>1191</v>
      </c>
      <c r="I153" s="43" t="s">
        <v>407</v>
      </c>
      <c r="J153" s="48" t="s">
        <v>1069</v>
      </c>
      <c r="K153" s="51" t="s">
        <v>116</v>
      </c>
      <c r="L153" s="44" t="s">
        <v>8</v>
      </c>
      <c r="M153" s="43" t="s">
        <v>8</v>
      </c>
      <c r="N153" s="58" t="s">
        <v>8</v>
      </c>
      <c r="O153" s="51" t="s">
        <v>116</v>
      </c>
      <c r="P153" s="44" t="s">
        <v>8</v>
      </c>
      <c r="Q153" s="43" t="s">
        <v>8</v>
      </c>
      <c r="R153" s="58" t="s">
        <v>8</v>
      </c>
    </row>
    <row r="154" spans="1:18" ht="33" x14ac:dyDescent="0.3">
      <c r="A154" s="2">
        <v>149</v>
      </c>
      <c r="B154" s="2">
        <f t="shared" si="4"/>
        <v>73</v>
      </c>
      <c r="C154" s="2">
        <f t="shared" si="5"/>
        <v>36</v>
      </c>
      <c r="E154" s="43" t="s">
        <v>365</v>
      </c>
      <c r="F154" s="43" t="s">
        <v>677</v>
      </c>
      <c r="G154" s="41" t="s">
        <v>1253</v>
      </c>
      <c r="H154" s="44" t="s">
        <v>1191</v>
      </c>
      <c r="I154" s="43" t="s">
        <v>407</v>
      </c>
      <c r="J154" s="48" t="s">
        <v>1070</v>
      </c>
      <c r="K154" s="51" t="s">
        <v>116</v>
      </c>
      <c r="L154" s="44" t="s">
        <v>8</v>
      </c>
      <c r="M154" s="43" t="s">
        <v>8</v>
      </c>
      <c r="N154" s="58" t="s">
        <v>8</v>
      </c>
      <c r="O154" s="51" t="s">
        <v>116</v>
      </c>
      <c r="P154" s="44" t="s">
        <v>8</v>
      </c>
      <c r="Q154" s="43" t="s">
        <v>8</v>
      </c>
      <c r="R154" s="58" t="s">
        <v>8</v>
      </c>
    </row>
    <row r="155" spans="1:18" ht="33" x14ac:dyDescent="0.3">
      <c r="A155" s="2">
        <v>150</v>
      </c>
      <c r="B155" s="2">
        <f t="shared" si="4"/>
        <v>73</v>
      </c>
      <c r="C155" s="2">
        <f t="shared" si="5"/>
        <v>36</v>
      </c>
      <c r="E155" s="43" t="s">
        <v>365</v>
      </c>
      <c r="F155" s="43" t="s">
        <v>677</v>
      </c>
      <c r="G155" s="41" t="s">
        <v>1252</v>
      </c>
      <c r="H155" s="44" t="s">
        <v>1192</v>
      </c>
      <c r="I155" s="43" t="s">
        <v>407</v>
      </c>
      <c r="J155" s="48" t="s">
        <v>1071</v>
      </c>
      <c r="K155" s="51" t="s">
        <v>116</v>
      </c>
      <c r="L155" s="44" t="s">
        <v>8</v>
      </c>
      <c r="M155" s="43" t="s">
        <v>8</v>
      </c>
      <c r="N155" s="58" t="s">
        <v>8</v>
      </c>
      <c r="O155" s="51" t="s">
        <v>116</v>
      </c>
      <c r="P155" s="44" t="s">
        <v>8</v>
      </c>
      <c r="Q155" s="43" t="s">
        <v>8</v>
      </c>
      <c r="R155" s="58" t="s">
        <v>8</v>
      </c>
    </row>
    <row r="156" spans="1:18" ht="33" x14ac:dyDescent="0.3">
      <c r="A156" s="2">
        <v>151</v>
      </c>
      <c r="B156" s="2">
        <f t="shared" si="4"/>
        <v>73</v>
      </c>
      <c r="C156" s="2">
        <f t="shared" si="5"/>
        <v>36</v>
      </c>
      <c r="E156" s="43" t="s">
        <v>365</v>
      </c>
      <c r="F156" s="43" t="s">
        <v>677</v>
      </c>
      <c r="G156" s="41" t="s">
        <v>1252</v>
      </c>
      <c r="H156" s="44" t="s">
        <v>1193</v>
      </c>
      <c r="I156" s="43" t="s">
        <v>407</v>
      </c>
      <c r="J156" s="48" t="s">
        <v>1072</v>
      </c>
      <c r="K156" s="51" t="s">
        <v>116</v>
      </c>
      <c r="L156" s="44" t="s">
        <v>8</v>
      </c>
      <c r="M156" s="43" t="s">
        <v>8</v>
      </c>
      <c r="N156" s="58" t="s">
        <v>8</v>
      </c>
      <c r="O156" s="51" t="s">
        <v>116</v>
      </c>
      <c r="P156" s="44" t="s">
        <v>8</v>
      </c>
      <c r="Q156" s="43" t="s">
        <v>8</v>
      </c>
      <c r="R156" s="58" t="s">
        <v>8</v>
      </c>
    </row>
    <row r="157" spans="1:18" ht="33" x14ac:dyDescent="0.3">
      <c r="A157" s="2">
        <v>152</v>
      </c>
      <c r="B157" s="2">
        <f t="shared" si="4"/>
        <v>73</v>
      </c>
      <c r="C157" s="2">
        <f t="shared" si="5"/>
        <v>35</v>
      </c>
      <c r="E157" s="43" t="s">
        <v>354</v>
      </c>
      <c r="F157" s="43"/>
      <c r="G157" s="41" t="s">
        <v>1231</v>
      </c>
      <c r="H157" s="44" t="s">
        <v>605</v>
      </c>
      <c r="I157" s="43" t="s">
        <v>407</v>
      </c>
      <c r="J157" s="48" t="s">
        <v>1073</v>
      </c>
      <c r="K157" s="51" t="s">
        <v>116</v>
      </c>
      <c r="L157" s="44" t="s">
        <v>8</v>
      </c>
      <c r="M157" s="43" t="s">
        <v>8</v>
      </c>
      <c r="N157" s="58" t="s">
        <v>8</v>
      </c>
      <c r="O157" s="51" t="s">
        <v>407</v>
      </c>
      <c r="P157" s="44">
        <v>1</v>
      </c>
      <c r="Q157" s="43" t="s">
        <v>228</v>
      </c>
      <c r="R157" s="58" t="s">
        <v>42</v>
      </c>
    </row>
    <row r="158" spans="1:18" ht="49.5" x14ac:dyDescent="0.3">
      <c r="A158" s="2">
        <v>153</v>
      </c>
      <c r="B158" s="2">
        <f t="shared" si="4"/>
        <v>73</v>
      </c>
      <c r="C158" s="2">
        <f t="shared" si="5"/>
        <v>33</v>
      </c>
      <c r="E158" s="43" t="s">
        <v>354</v>
      </c>
      <c r="F158" s="43"/>
      <c r="G158" s="41" t="s">
        <v>1231</v>
      </c>
      <c r="H158" s="44" t="s">
        <v>606</v>
      </c>
      <c r="I158" s="43" t="s">
        <v>407</v>
      </c>
      <c r="J158" s="48" t="s">
        <v>1074</v>
      </c>
      <c r="K158" s="51" t="s">
        <v>116</v>
      </c>
      <c r="L158" s="44" t="s">
        <v>8</v>
      </c>
      <c r="M158" s="43" t="s">
        <v>8</v>
      </c>
      <c r="N158" s="58" t="s">
        <v>8</v>
      </c>
      <c r="O158" s="51" t="s">
        <v>407</v>
      </c>
      <c r="P158" s="44" t="s">
        <v>302</v>
      </c>
      <c r="Q158" s="43" t="s">
        <v>807</v>
      </c>
      <c r="R158" s="58" t="s">
        <v>97</v>
      </c>
    </row>
    <row r="159" spans="1:18" ht="33" x14ac:dyDescent="0.3">
      <c r="A159" s="2">
        <v>154</v>
      </c>
      <c r="B159" s="2">
        <f t="shared" si="4"/>
        <v>73</v>
      </c>
      <c r="C159" s="2">
        <f t="shared" si="5"/>
        <v>8</v>
      </c>
      <c r="E159" s="43" t="s">
        <v>354</v>
      </c>
      <c r="F159" s="43"/>
      <c r="G159" s="41" t="s">
        <v>1229</v>
      </c>
      <c r="H159" s="44" t="s">
        <v>607</v>
      </c>
      <c r="I159" s="43" t="s">
        <v>407</v>
      </c>
      <c r="J159" s="48" t="s">
        <v>1075</v>
      </c>
      <c r="K159" s="51" t="s">
        <v>116</v>
      </c>
      <c r="L159" s="44" t="s">
        <v>8</v>
      </c>
      <c r="M159" s="43" t="s">
        <v>8</v>
      </c>
      <c r="N159" s="58" t="s">
        <v>8</v>
      </c>
      <c r="O159" s="51" t="s">
        <v>407</v>
      </c>
      <c r="P159" s="44" t="s">
        <v>786</v>
      </c>
      <c r="Q159" s="43" t="s">
        <v>804</v>
      </c>
      <c r="R159" s="58" t="s">
        <v>331</v>
      </c>
    </row>
    <row r="160" spans="1:18" ht="49.5" x14ac:dyDescent="0.3">
      <c r="A160" s="2">
        <v>155</v>
      </c>
      <c r="B160" s="2">
        <f t="shared" si="4"/>
        <v>73</v>
      </c>
      <c r="C160" s="2">
        <f t="shared" si="5"/>
        <v>9</v>
      </c>
      <c r="E160" s="43" t="s">
        <v>354</v>
      </c>
      <c r="F160" s="43"/>
      <c r="G160" s="41" t="s">
        <v>1259</v>
      </c>
      <c r="H160" s="44" t="s">
        <v>607</v>
      </c>
      <c r="I160" s="43" t="s">
        <v>407</v>
      </c>
      <c r="J160" s="48" t="s">
        <v>1076</v>
      </c>
      <c r="K160" s="51" t="s">
        <v>116</v>
      </c>
      <c r="L160" s="44" t="s">
        <v>8</v>
      </c>
      <c r="M160" s="43" t="s">
        <v>8</v>
      </c>
      <c r="N160" s="58" t="s">
        <v>8</v>
      </c>
      <c r="O160" s="51" t="s">
        <v>407</v>
      </c>
      <c r="P160" s="44" t="s">
        <v>785</v>
      </c>
      <c r="Q160" s="43" t="s">
        <v>805</v>
      </c>
      <c r="R160" s="58" t="s">
        <v>331</v>
      </c>
    </row>
    <row r="161" spans="1:18" ht="49.5" x14ac:dyDescent="0.3">
      <c r="A161" s="2">
        <v>156</v>
      </c>
      <c r="B161" s="2">
        <f t="shared" si="4"/>
        <v>73</v>
      </c>
      <c r="C161" s="2">
        <f t="shared" si="5"/>
        <v>2</v>
      </c>
      <c r="E161" s="43" t="s">
        <v>354</v>
      </c>
      <c r="F161" s="43"/>
      <c r="G161" s="41" t="s">
        <v>1231</v>
      </c>
      <c r="H161" s="44" t="s">
        <v>607</v>
      </c>
      <c r="I161" s="43" t="s">
        <v>407</v>
      </c>
      <c r="J161" s="48" t="s">
        <v>1077</v>
      </c>
      <c r="K161" s="51" t="s">
        <v>116</v>
      </c>
      <c r="L161" s="44" t="s">
        <v>8</v>
      </c>
      <c r="M161" s="43" t="s">
        <v>8</v>
      </c>
      <c r="N161" s="58" t="s">
        <v>8</v>
      </c>
      <c r="O161" s="51" t="s">
        <v>407</v>
      </c>
      <c r="P161" s="44" t="s">
        <v>270</v>
      </c>
      <c r="Q161" s="43" t="s">
        <v>329</v>
      </c>
      <c r="R161" s="58" t="s">
        <v>331</v>
      </c>
    </row>
    <row r="162" spans="1:18" ht="33" x14ac:dyDescent="0.3">
      <c r="A162" s="2">
        <v>157</v>
      </c>
      <c r="B162" s="2">
        <f t="shared" si="4"/>
        <v>73</v>
      </c>
      <c r="C162" s="2">
        <f t="shared" si="5"/>
        <v>8</v>
      </c>
      <c r="E162" s="43" t="s">
        <v>354</v>
      </c>
      <c r="F162" s="43"/>
      <c r="G162" s="41" t="s">
        <v>1230</v>
      </c>
      <c r="H162" s="44" t="s">
        <v>608</v>
      </c>
      <c r="I162" s="43" t="s">
        <v>407</v>
      </c>
      <c r="J162" s="48" t="s">
        <v>1078</v>
      </c>
      <c r="K162" s="51" t="s">
        <v>116</v>
      </c>
      <c r="L162" s="44" t="s">
        <v>8</v>
      </c>
      <c r="M162" s="43" t="s">
        <v>8</v>
      </c>
      <c r="N162" s="58" t="s">
        <v>8</v>
      </c>
      <c r="O162" s="51" t="s">
        <v>407</v>
      </c>
      <c r="P162" s="44" t="s">
        <v>786</v>
      </c>
      <c r="Q162" s="43" t="s">
        <v>804</v>
      </c>
      <c r="R162" s="58" t="s">
        <v>331</v>
      </c>
    </row>
    <row r="163" spans="1:18" ht="33" x14ac:dyDescent="0.3">
      <c r="A163" s="2">
        <v>158</v>
      </c>
      <c r="B163" s="2">
        <f t="shared" si="4"/>
        <v>73</v>
      </c>
      <c r="C163" s="2">
        <f t="shared" si="5"/>
        <v>9</v>
      </c>
      <c r="E163" s="43" t="s">
        <v>354</v>
      </c>
      <c r="F163" s="43"/>
      <c r="G163" s="41" t="s">
        <v>1231</v>
      </c>
      <c r="H163" s="44" t="s">
        <v>608</v>
      </c>
      <c r="I163" s="43" t="s">
        <v>407</v>
      </c>
      <c r="J163" s="48" t="s">
        <v>1079</v>
      </c>
      <c r="K163" s="51" t="s">
        <v>116</v>
      </c>
      <c r="L163" s="44" t="s">
        <v>8</v>
      </c>
      <c r="M163" s="43" t="s">
        <v>8</v>
      </c>
      <c r="N163" s="58" t="s">
        <v>8</v>
      </c>
      <c r="O163" s="51" t="s">
        <v>407</v>
      </c>
      <c r="P163" s="44" t="s">
        <v>785</v>
      </c>
      <c r="Q163" s="43" t="s">
        <v>805</v>
      </c>
      <c r="R163" s="58" t="s">
        <v>331</v>
      </c>
    </row>
    <row r="164" spans="1:18" ht="49.5" x14ac:dyDescent="0.3">
      <c r="A164" s="2">
        <v>159</v>
      </c>
      <c r="B164" s="2">
        <f t="shared" si="4"/>
        <v>73</v>
      </c>
      <c r="C164" s="2">
        <f t="shared" si="5"/>
        <v>2</v>
      </c>
      <c r="E164" s="43" t="s">
        <v>354</v>
      </c>
      <c r="F164" s="43"/>
      <c r="G164" s="41" t="s">
        <v>1231</v>
      </c>
      <c r="H164" s="44" t="s">
        <v>608</v>
      </c>
      <c r="I164" s="43" t="s">
        <v>407</v>
      </c>
      <c r="J164" s="48" t="s">
        <v>1080</v>
      </c>
      <c r="K164" s="51" t="s">
        <v>116</v>
      </c>
      <c r="L164" s="44" t="s">
        <v>8</v>
      </c>
      <c r="M164" s="43" t="s">
        <v>8</v>
      </c>
      <c r="N164" s="58" t="s">
        <v>8</v>
      </c>
      <c r="O164" s="51" t="s">
        <v>407</v>
      </c>
      <c r="P164" s="44" t="s">
        <v>270</v>
      </c>
      <c r="Q164" s="43" t="s">
        <v>329</v>
      </c>
      <c r="R164" s="58" t="s">
        <v>331</v>
      </c>
    </row>
    <row r="165" spans="1:18" ht="49.5" x14ac:dyDescent="0.3">
      <c r="A165" s="2">
        <v>160</v>
      </c>
      <c r="B165" s="2">
        <f t="shared" si="4"/>
        <v>73</v>
      </c>
      <c r="C165" s="2">
        <f t="shared" si="5"/>
        <v>33</v>
      </c>
      <c r="E165" s="43" t="s">
        <v>354</v>
      </c>
      <c r="F165" s="43"/>
      <c r="G165" s="41" t="s">
        <v>1258</v>
      </c>
      <c r="H165" s="44" t="s">
        <v>609</v>
      </c>
      <c r="I165" s="43" t="s">
        <v>407</v>
      </c>
      <c r="J165" s="48" t="s">
        <v>1081</v>
      </c>
      <c r="K165" s="51" t="s">
        <v>116</v>
      </c>
      <c r="L165" s="44" t="s">
        <v>8</v>
      </c>
      <c r="M165" s="43" t="s">
        <v>8</v>
      </c>
      <c r="N165" s="58" t="s">
        <v>8</v>
      </c>
      <c r="O165" s="51" t="s">
        <v>407</v>
      </c>
      <c r="P165" s="44" t="s">
        <v>302</v>
      </c>
      <c r="Q165" s="43" t="s">
        <v>807</v>
      </c>
      <c r="R165" s="58" t="s">
        <v>97</v>
      </c>
    </row>
    <row r="166" spans="1:18" ht="33" x14ac:dyDescent="0.3">
      <c r="A166" s="2">
        <v>161</v>
      </c>
      <c r="B166" s="2">
        <f t="shared" si="4"/>
        <v>73</v>
      </c>
      <c r="C166" s="2">
        <f t="shared" si="5"/>
        <v>1</v>
      </c>
      <c r="E166" s="43" t="s">
        <v>354</v>
      </c>
      <c r="F166" s="43"/>
      <c r="G166" s="41" t="s">
        <v>1229</v>
      </c>
      <c r="H166" s="44" t="s">
        <v>610</v>
      </c>
      <c r="I166" s="43" t="s">
        <v>407</v>
      </c>
      <c r="J166" s="48" t="s">
        <v>1082</v>
      </c>
      <c r="K166" s="51" t="s">
        <v>116</v>
      </c>
      <c r="L166" s="44" t="s">
        <v>8</v>
      </c>
      <c r="M166" s="43" t="s">
        <v>8</v>
      </c>
      <c r="N166" s="58" t="s">
        <v>8</v>
      </c>
      <c r="O166" s="51" t="s">
        <v>407</v>
      </c>
      <c r="P166" s="44" t="s">
        <v>273</v>
      </c>
      <c r="Q166" s="43" t="s">
        <v>1194</v>
      </c>
      <c r="R166" s="58" t="s">
        <v>331</v>
      </c>
    </row>
    <row r="167" spans="1:18" ht="33" x14ac:dyDescent="0.3">
      <c r="A167" s="2">
        <v>162</v>
      </c>
      <c r="B167" s="2">
        <f t="shared" si="4"/>
        <v>73</v>
      </c>
      <c r="C167" s="2">
        <f t="shared" si="5"/>
        <v>9</v>
      </c>
      <c r="E167" s="43" t="s">
        <v>354</v>
      </c>
      <c r="F167" s="43"/>
      <c r="G167" s="41" t="s">
        <v>1231</v>
      </c>
      <c r="H167" s="44" t="s">
        <v>610</v>
      </c>
      <c r="I167" s="43" t="s">
        <v>407</v>
      </c>
      <c r="J167" s="48" t="s">
        <v>1083</v>
      </c>
      <c r="K167" s="51" t="s">
        <v>116</v>
      </c>
      <c r="L167" s="44" t="s">
        <v>8</v>
      </c>
      <c r="M167" s="43" t="s">
        <v>8</v>
      </c>
      <c r="N167" s="58" t="s">
        <v>8</v>
      </c>
      <c r="O167" s="51" t="s">
        <v>407</v>
      </c>
      <c r="P167" s="44" t="s">
        <v>785</v>
      </c>
      <c r="Q167" s="43" t="s">
        <v>805</v>
      </c>
      <c r="R167" s="58" t="s">
        <v>331</v>
      </c>
    </row>
    <row r="168" spans="1:18" ht="49.5" x14ac:dyDescent="0.3">
      <c r="A168" s="2">
        <v>163</v>
      </c>
      <c r="B168" s="2">
        <f t="shared" si="4"/>
        <v>73</v>
      </c>
      <c r="C168" s="2">
        <f t="shared" si="5"/>
        <v>4</v>
      </c>
      <c r="E168" s="43" t="s">
        <v>354</v>
      </c>
      <c r="F168" s="43"/>
      <c r="G168" s="41" t="s">
        <v>1231</v>
      </c>
      <c r="H168" s="44" t="s">
        <v>610</v>
      </c>
      <c r="I168" s="43" t="s">
        <v>407</v>
      </c>
      <c r="J168" s="48" t="s">
        <v>1084</v>
      </c>
      <c r="K168" s="51" t="s">
        <v>116</v>
      </c>
      <c r="L168" s="44" t="s">
        <v>8</v>
      </c>
      <c r="M168" s="43" t="s">
        <v>8</v>
      </c>
      <c r="N168" s="58" t="s">
        <v>8</v>
      </c>
      <c r="O168" s="51" t="s">
        <v>407</v>
      </c>
      <c r="P168" s="44" t="s">
        <v>271</v>
      </c>
      <c r="Q168" s="43" t="s">
        <v>811</v>
      </c>
      <c r="R168" s="58" t="s">
        <v>331</v>
      </c>
    </row>
    <row r="169" spans="1:18" ht="49.5" x14ac:dyDescent="0.3">
      <c r="A169" s="2">
        <v>164</v>
      </c>
      <c r="B169" s="2">
        <f t="shared" si="4"/>
        <v>73</v>
      </c>
      <c r="C169" s="2">
        <f t="shared" si="5"/>
        <v>1</v>
      </c>
      <c r="E169" s="43" t="s">
        <v>354</v>
      </c>
      <c r="F169" s="43"/>
      <c r="G169" s="41" t="s">
        <v>1231</v>
      </c>
      <c r="H169" s="44" t="s">
        <v>610</v>
      </c>
      <c r="I169" s="43" t="s">
        <v>407</v>
      </c>
      <c r="J169" s="48" t="s">
        <v>1085</v>
      </c>
      <c r="K169" s="51" t="s">
        <v>116</v>
      </c>
      <c r="L169" s="44" t="s">
        <v>8</v>
      </c>
      <c r="M169" s="43" t="s">
        <v>8</v>
      </c>
      <c r="N169" s="58" t="s">
        <v>8</v>
      </c>
      <c r="O169" s="51" t="s">
        <v>407</v>
      </c>
      <c r="P169" s="44" t="s">
        <v>272</v>
      </c>
      <c r="Q169" s="43" t="s">
        <v>1195</v>
      </c>
      <c r="R169" s="58" t="s">
        <v>331</v>
      </c>
    </row>
    <row r="170" spans="1:18" ht="33" x14ac:dyDescent="0.3">
      <c r="A170" s="2">
        <v>165</v>
      </c>
      <c r="B170" s="2">
        <f t="shared" si="4"/>
        <v>73</v>
      </c>
      <c r="C170" s="2">
        <f t="shared" si="5"/>
        <v>35</v>
      </c>
      <c r="E170" s="43" t="s">
        <v>354</v>
      </c>
      <c r="F170" s="43"/>
      <c r="G170" s="41" t="s">
        <v>1230</v>
      </c>
      <c r="H170" s="44" t="s">
        <v>611</v>
      </c>
      <c r="I170" s="43" t="s">
        <v>407</v>
      </c>
      <c r="J170" s="48" t="s">
        <v>1086</v>
      </c>
      <c r="K170" s="51" t="s">
        <v>116</v>
      </c>
      <c r="L170" s="44" t="s">
        <v>8</v>
      </c>
      <c r="M170" s="43" t="s">
        <v>8</v>
      </c>
      <c r="N170" s="58" t="s">
        <v>8</v>
      </c>
      <c r="O170" s="51" t="s">
        <v>407</v>
      </c>
      <c r="P170" s="44">
        <v>1</v>
      </c>
      <c r="Q170" s="43" t="s">
        <v>228</v>
      </c>
      <c r="R170" s="58" t="s">
        <v>42</v>
      </c>
    </row>
    <row r="171" spans="1:18" ht="33" x14ac:dyDescent="0.3">
      <c r="A171" s="2">
        <v>166</v>
      </c>
      <c r="B171" s="2">
        <f t="shared" si="4"/>
        <v>73</v>
      </c>
      <c r="C171" s="2">
        <f t="shared" si="5"/>
        <v>35</v>
      </c>
      <c r="E171" s="43" t="s">
        <v>354</v>
      </c>
      <c r="F171" s="43"/>
      <c r="G171" s="41" t="s">
        <v>1249</v>
      </c>
      <c r="H171" s="44" t="s">
        <v>612</v>
      </c>
      <c r="I171" s="43" t="s">
        <v>407</v>
      </c>
      <c r="J171" s="48" t="s">
        <v>1087</v>
      </c>
      <c r="K171" s="51" t="s">
        <v>116</v>
      </c>
      <c r="L171" s="44" t="s">
        <v>8</v>
      </c>
      <c r="M171" s="43" t="s">
        <v>8</v>
      </c>
      <c r="N171" s="58" t="s">
        <v>8</v>
      </c>
      <c r="O171" s="51" t="s">
        <v>407</v>
      </c>
      <c r="P171" s="44">
        <v>1</v>
      </c>
      <c r="Q171" s="43" t="s">
        <v>228</v>
      </c>
      <c r="R171" s="58" t="s">
        <v>42</v>
      </c>
    </row>
    <row r="172" spans="1:18" ht="33" x14ac:dyDescent="0.3">
      <c r="A172" s="2">
        <v>167</v>
      </c>
      <c r="B172" s="2">
        <f t="shared" si="4"/>
        <v>73</v>
      </c>
      <c r="C172" s="2">
        <f t="shared" si="5"/>
        <v>35</v>
      </c>
      <c r="E172" s="43" t="s">
        <v>354</v>
      </c>
      <c r="F172" s="43"/>
      <c r="G172" s="41" t="s">
        <v>1249</v>
      </c>
      <c r="H172" s="44" t="s">
        <v>613</v>
      </c>
      <c r="I172" s="43" t="s">
        <v>407</v>
      </c>
      <c r="J172" s="48" t="s">
        <v>1088</v>
      </c>
      <c r="K172" s="51" t="s">
        <v>116</v>
      </c>
      <c r="L172" s="44" t="s">
        <v>8</v>
      </c>
      <c r="M172" s="43" t="s">
        <v>8</v>
      </c>
      <c r="N172" s="58" t="s">
        <v>8</v>
      </c>
      <c r="O172" s="51" t="s">
        <v>407</v>
      </c>
      <c r="P172" s="44">
        <v>1</v>
      </c>
      <c r="Q172" s="43" t="s">
        <v>228</v>
      </c>
      <c r="R172" s="58" t="s">
        <v>42</v>
      </c>
    </row>
    <row r="173" spans="1:18" ht="33" x14ac:dyDescent="0.3">
      <c r="A173" s="2">
        <v>168</v>
      </c>
      <c r="B173" s="2">
        <f t="shared" si="4"/>
        <v>1</v>
      </c>
      <c r="C173" s="2">
        <f t="shared" si="5"/>
        <v>35</v>
      </c>
      <c r="E173" s="43" t="s">
        <v>354</v>
      </c>
      <c r="F173" s="43"/>
      <c r="G173" s="41" t="s">
        <v>1249</v>
      </c>
      <c r="H173" s="44" t="s">
        <v>613</v>
      </c>
      <c r="I173" s="43" t="s">
        <v>407</v>
      </c>
      <c r="J173" s="48" t="s">
        <v>1089</v>
      </c>
      <c r="K173" s="51" t="s">
        <v>407</v>
      </c>
      <c r="L173" s="44" t="s">
        <v>171</v>
      </c>
      <c r="M173" s="43" t="s">
        <v>414</v>
      </c>
      <c r="N173" s="58" t="s">
        <v>257</v>
      </c>
      <c r="O173" s="51" t="s">
        <v>407</v>
      </c>
      <c r="P173" s="44">
        <v>1</v>
      </c>
      <c r="Q173" s="43" t="s">
        <v>228</v>
      </c>
      <c r="R173" s="58" t="s">
        <v>42</v>
      </c>
    </row>
    <row r="174" spans="1:18" ht="49.5" x14ac:dyDescent="0.3">
      <c r="A174" s="2">
        <v>169</v>
      </c>
      <c r="B174" s="2">
        <f t="shared" si="4"/>
        <v>1</v>
      </c>
      <c r="C174" s="2">
        <f t="shared" si="5"/>
        <v>4</v>
      </c>
      <c r="E174" s="43" t="s">
        <v>354</v>
      </c>
      <c r="F174" s="43"/>
      <c r="G174" s="41" t="s">
        <v>1230</v>
      </c>
      <c r="H174" s="44" t="s">
        <v>614</v>
      </c>
      <c r="I174" s="43" t="s">
        <v>407</v>
      </c>
      <c r="J174" s="48" t="s">
        <v>1090</v>
      </c>
      <c r="K174" s="51" t="s">
        <v>407</v>
      </c>
      <c r="L174" s="44" t="s">
        <v>120</v>
      </c>
      <c r="M174" s="43" t="s">
        <v>414</v>
      </c>
      <c r="N174" s="58" t="s">
        <v>238</v>
      </c>
      <c r="O174" s="51" t="s">
        <v>407</v>
      </c>
      <c r="P174" s="44" t="s">
        <v>271</v>
      </c>
      <c r="Q174" s="43" t="s">
        <v>811</v>
      </c>
      <c r="R174" s="58" t="s">
        <v>331</v>
      </c>
    </row>
    <row r="175" spans="1:18" ht="49.5" x14ac:dyDescent="0.3">
      <c r="A175" s="2">
        <v>170</v>
      </c>
      <c r="B175" s="2">
        <f t="shared" si="4"/>
        <v>1</v>
      </c>
      <c r="C175" s="2">
        <f t="shared" si="5"/>
        <v>5</v>
      </c>
      <c r="E175" s="43" t="s">
        <v>354</v>
      </c>
      <c r="F175" s="43"/>
      <c r="G175" s="41" t="s">
        <v>1230</v>
      </c>
      <c r="H175" s="44" t="s">
        <v>614</v>
      </c>
      <c r="I175" s="43" t="s">
        <v>407</v>
      </c>
      <c r="J175" s="48" t="s">
        <v>1091</v>
      </c>
      <c r="K175" s="51" t="s">
        <v>407</v>
      </c>
      <c r="L175" s="44" t="s">
        <v>119</v>
      </c>
      <c r="M175" s="43" t="s">
        <v>414</v>
      </c>
      <c r="N175" s="58" t="s">
        <v>238</v>
      </c>
      <c r="O175" s="51" t="s">
        <v>407</v>
      </c>
      <c r="P175" s="44" t="s">
        <v>269</v>
      </c>
      <c r="Q175" s="43" t="s">
        <v>835</v>
      </c>
      <c r="R175" s="58" t="s">
        <v>331</v>
      </c>
    </row>
    <row r="176" spans="1:18" ht="66" x14ac:dyDescent="0.3">
      <c r="A176" s="2">
        <v>171</v>
      </c>
      <c r="B176" s="2">
        <f t="shared" si="4"/>
        <v>1</v>
      </c>
      <c r="C176" s="2">
        <f t="shared" si="5"/>
        <v>2</v>
      </c>
      <c r="E176" s="43" t="s">
        <v>362</v>
      </c>
      <c r="F176" s="43"/>
      <c r="G176" s="41" t="s">
        <v>1231</v>
      </c>
      <c r="H176" s="44" t="s">
        <v>615</v>
      </c>
      <c r="I176" s="43" t="s">
        <v>407</v>
      </c>
      <c r="J176" s="48" t="s">
        <v>1092</v>
      </c>
      <c r="K176" s="51" t="s">
        <v>407</v>
      </c>
      <c r="L176" s="44" t="s">
        <v>164</v>
      </c>
      <c r="M176" s="43" t="s">
        <v>223</v>
      </c>
      <c r="N176" s="58" t="s">
        <v>253</v>
      </c>
      <c r="O176" s="51" t="s">
        <v>407</v>
      </c>
      <c r="P176" s="44" t="s">
        <v>293</v>
      </c>
      <c r="Q176" s="43" t="s">
        <v>1196</v>
      </c>
      <c r="R176" s="58" t="s">
        <v>331</v>
      </c>
    </row>
    <row r="177" spans="1:18" ht="66" x14ac:dyDescent="0.3">
      <c r="A177" s="2">
        <v>172</v>
      </c>
      <c r="B177" s="2">
        <f t="shared" si="4"/>
        <v>1</v>
      </c>
      <c r="C177" s="2">
        <f t="shared" si="5"/>
        <v>2</v>
      </c>
      <c r="E177" s="43" t="s">
        <v>362</v>
      </c>
      <c r="F177" s="43"/>
      <c r="G177" s="41" t="s">
        <v>1231</v>
      </c>
      <c r="H177" s="44" t="s">
        <v>616</v>
      </c>
      <c r="I177" s="43" t="s">
        <v>407</v>
      </c>
      <c r="J177" s="48" t="s">
        <v>1093</v>
      </c>
      <c r="K177" s="51" t="s">
        <v>407</v>
      </c>
      <c r="L177" s="44" t="s">
        <v>165</v>
      </c>
      <c r="M177" s="43" t="s">
        <v>224</v>
      </c>
      <c r="N177" s="58" t="s">
        <v>254</v>
      </c>
      <c r="O177" s="51" t="s">
        <v>407</v>
      </c>
      <c r="P177" s="44" t="s">
        <v>293</v>
      </c>
      <c r="Q177" s="43" t="s">
        <v>1196</v>
      </c>
      <c r="R177" s="58" t="s">
        <v>331</v>
      </c>
    </row>
    <row r="178" spans="1:18" ht="66" x14ac:dyDescent="0.3">
      <c r="A178" s="2">
        <v>173</v>
      </c>
      <c r="B178" s="2">
        <f t="shared" si="4"/>
        <v>1</v>
      </c>
      <c r="C178" s="2">
        <f t="shared" si="5"/>
        <v>1</v>
      </c>
      <c r="E178" s="43" t="s">
        <v>362</v>
      </c>
      <c r="F178" s="43"/>
      <c r="G178" s="41" t="s">
        <v>1251</v>
      </c>
      <c r="H178" s="44" t="s">
        <v>617</v>
      </c>
      <c r="I178" s="43" t="s">
        <v>407</v>
      </c>
      <c r="J178" s="48" t="s">
        <v>1094</v>
      </c>
      <c r="K178" s="51" t="s">
        <v>407</v>
      </c>
      <c r="L178" s="44" t="s">
        <v>192</v>
      </c>
      <c r="M178" s="43" t="s">
        <v>237</v>
      </c>
      <c r="N178" s="58" t="s">
        <v>42</v>
      </c>
      <c r="O178" s="51" t="s">
        <v>407</v>
      </c>
      <c r="P178" s="44" t="s">
        <v>316</v>
      </c>
      <c r="Q178" s="43" t="s">
        <v>1197</v>
      </c>
      <c r="R178" s="58" t="s">
        <v>344</v>
      </c>
    </row>
    <row r="179" spans="1:18" ht="49.5" x14ac:dyDescent="0.3">
      <c r="A179" s="2">
        <v>174</v>
      </c>
      <c r="B179" s="2">
        <f t="shared" si="4"/>
        <v>73</v>
      </c>
      <c r="C179" s="2">
        <f t="shared" si="5"/>
        <v>7</v>
      </c>
      <c r="E179" s="43" t="s">
        <v>362</v>
      </c>
      <c r="F179" s="43" t="s">
        <v>678</v>
      </c>
      <c r="G179" s="41" t="s">
        <v>1251</v>
      </c>
      <c r="H179" s="44" t="s">
        <v>618</v>
      </c>
      <c r="I179" s="43" t="s">
        <v>407</v>
      </c>
      <c r="J179" s="48" t="s">
        <v>1095</v>
      </c>
      <c r="K179" s="51" t="s">
        <v>116</v>
      </c>
      <c r="L179" s="44" t="s">
        <v>8</v>
      </c>
      <c r="M179" s="43" t="s">
        <v>8</v>
      </c>
      <c r="N179" s="58" t="s">
        <v>8</v>
      </c>
      <c r="O179" s="51" t="s">
        <v>407</v>
      </c>
      <c r="P179" s="44" t="s">
        <v>317</v>
      </c>
      <c r="Q179" s="43" t="s">
        <v>1198</v>
      </c>
      <c r="R179" s="58" t="s">
        <v>345</v>
      </c>
    </row>
    <row r="180" spans="1:18" ht="49.5" x14ac:dyDescent="0.3">
      <c r="A180" s="2">
        <v>175</v>
      </c>
      <c r="B180" s="2">
        <f t="shared" si="4"/>
        <v>1</v>
      </c>
      <c r="C180" s="2">
        <f t="shared" si="5"/>
        <v>7</v>
      </c>
      <c r="E180" s="43" t="s">
        <v>362</v>
      </c>
      <c r="F180" s="43" t="s">
        <v>678</v>
      </c>
      <c r="G180" s="41" t="s">
        <v>1251</v>
      </c>
      <c r="H180" s="44" t="s">
        <v>618</v>
      </c>
      <c r="I180" s="43" t="s">
        <v>407</v>
      </c>
      <c r="J180" s="48" t="s">
        <v>1096</v>
      </c>
      <c r="K180" s="51" t="s">
        <v>407</v>
      </c>
      <c r="L180" s="44" t="s">
        <v>193</v>
      </c>
      <c r="M180" s="43" t="s">
        <v>727</v>
      </c>
      <c r="N180" s="58" t="s">
        <v>265</v>
      </c>
      <c r="O180" s="51" t="s">
        <v>407</v>
      </c>
      <c r="P180" s="44" t="s">
        <v>317</v>
      </c>
      <c r="Q180" s="43" t="s">
        <v>1198</v>
      </c>
      <c r="R180" s="58" t="s">
        <v>345</v>
      </c>
    </row>
    <row r="181" spans="1:18" ht="49.5" x14ac:dyDescent="0.3">
      <c r="A181" s="2">
        <v>176</v>
      </c>
      <c r="B181" s="2">
        <f t="shared" si="4"/>
        <v>73</v>
      </c>
      <c r="C181" s="2">
        <f t="shared" si="5"/>
        <v>7</v>
      </c>
      <c r="E181" s="43" t="s">
        <v>362</v>
      </c>
      <c r="F181" s="43" t="s">
        <v>678</v>
      </c>
      <c r="G181" s="41" t="s">
        <v>1251</v>
      </c>
      <c r="H181" s="44" t="s">
        <v>618</v>
      </c>
      <c r="I181" s="43" t="s">
        <v>407</v>
      </c>
      <c r="J181" s="48" t="s">
        <v>1097</v>
      </c>
      <c r="K181" s="51" t="s">
        <v>116</v>
      </c>
      <c r="L181" s="44" t="s">
        <v>8</v>
      </c>
      <c r="M181" s="43" t="s">
        <v>8</v>
      </c>
      <c r="N181" s="58" t="s">
        <v>8</v>
      </c>
      <c r="O181" s="51" t="s">
        <v>407</v>
      </c>
      <c r="P181" s="44" t="s">
        <v>317</v>
      </c>
      <c r="Q181" s="43" t="s">
        <v>1198</v>
      </c>
      <c r="R181" s="58" t="s">
        <v>345</v>
      </c>
    </row>
    <row r="182" spans="1:18" ht="49.5" x14ac:dyDescent="0.3">
      <c r="A182" s="2">
        <v>177</v>
      </c>
      <c r="B182" s="2">
        <f t="shared" si="4"/>
        <v>1</v>
      </c>
      <c r="C182" s="2">
        <f t="shared" si="5"/>
        <v>7</v>
      </c>
      <c r="E182" s="43" t="s">
        <v>362</v>
      </c>
      <c r="F182" s="43" t="s">
        <v>678</v>
      </c>
      <c r="G182" s="41" t="s">
        <v>1251</v>
      </c>
      <c r="H182" s="44" t="s">
        <v>618</v>
      </c>
      <c r="I182" s="43" t="s">
        <v>407</v>
      </c>
      <c r="J182" s="48" t="s">
        <v>1098</v>
      </c>
      <c r="K182" s="51" t="s">
        <v>407</v>
      </c>
      <c r="L182" s="44" t="s">
        <v>194</v>
      </c>
      <c r="M182" s="43" t="s">
        <v>728</v>
      </c>
      <c r="N182" s="58" t="s">
        <v>265</v>
      </c>
      <c r="O182" s="51" t="s">
        <v>407</v>
      </c>
      <c r="P182" s="44" t="s">
        <v>317</v>
      </c>
      <c r="Q182" s="43" t="s">
        <v>1198</v>
      </c>
      <c r="R182" s="58" t="s">
        <v>345</v>
      </c>
    </row>
    <row r="183" spans="1:18" ht="49.5" x14ac:dyDescent="0.3">
      <c r="A183" s="2">
        <v>178</v>
      </c>
      <c r="B183" s="2">
        <f t="shared" si="4"/>
        <v>2</v>
      </c>
      <c r="C183" s="2">
        <f t="shared" si="5"/>
        <v>7</v>
      </c>
      <c r="E183" s="43" t="s">
        <v>362</v>
      </c>
      <c r="F183" s="43" t="s">
        <v>678</v>
      </c>
      <c r="G183" s="41" t="s">
        <v>1251</v>
      </c>
      <c r="H183" s="44" t="s">
        <v>618</v>
      </c>
      <c r="I183" s="43" t="s">
        <v>407</v>
      </c>
      <c r="J183" s="48" t="s">
        <v>1099</v>
      </c>
      <c r="K183" s="51" t="s">
        <v>407</v>
      </c>
      <c r="L183" s="44" t="s">
        <v>195</v>
      </c>
      <c r="M183" s="43" t="s">
        <v>729</v>
      </c>
      <c r="N183" s="58" t="s">
        <v>265</v>
      </c>
      <c r="O183" s="51" t="s">
        <v>407</v>
      </c>
      <c r="P183" s="44" t="s">
        <v>317</v>
      </c>
      <c r="Q183" s="43" t="s">
        <v>1198</v>
      </c>
      <c r="R183" s="58" t="s">
        <v>345</v>
      </c>
    </row>
    <row r="184" spans="1:18" ht="49.5" x14ac:dyDescent="0.3">
      <c r="A184" s="2">
        <v>179</v>
      </c>
      <c r="B184" s="2">
        <f t="shared" si="4"/>
        <v>2</v>
      </c>
      <c r="C184" s="2">
        <f t="shared" si="5"/>
        <v>7</v>
      </c>
      <c r="E184" s="43" t="s">
        <v>362</v>
      </c>
      <c r="F184" s="43" t="s">
        <v>678</v>
      </c>
      <c r="G184" s="41" t="s">
        <v>1251</v>
      </c>
      <c r="H184" s="44" t="s">
        <v>618</v>
      </c>
      <c r="I184" s="43" t="s">
        <v>407</v>
      </c>
      <c r="J184" s="48" t="s">
        <v>1100</v>
      </c>
      <c r="K184" s="51" t="s">
        <v>407</v>
      </c>
      <c r="L184" s="44" t="s">
        <v>196</v>
      </c>
      <c r="M184" s="43" t="s">
        <v>730</v>
      </c>
      <c r="N184" s="58" t="s">
        <v>265</v>
      </c>
      <c r="O184" s="51" t="s">
        <v>407</v>
      </c>
      <c r="P184" s="44" t="s">
        <v>317</v>
      </c>
      <c r="Q184" s="43" t="s">
        <v>1198</v>
      </c>
      <c r="R184" s="58" t="s">
        <v>345</v>
      </c>
    </row>
    <row r="185" spans="1:18" ht="49.5" x14ac:dyDescent="0.3">
      <c r="A185" s="2">
        <v>180</v>
      </c>
      <c r="B185" s="2">
        <f t="shared" si="4"/>
        <v>1</v>
      </c>
      <c r="C185" s="2">
        <f t="shared" si="5"/>
        <v>7</v>
      </c>
      <c r="E185" s="43" t="s">
        <v>362</v>
      </c>
      <c r="F185" s="43" t="s">
        <v>678</v>
      </c>
      <c r="G185" s="41" t="s">
        <v>1251</v>
      </c>
      <c r="H185" s="44" t="s">
        <v>618</v>
      </c>
      <c r="I185" s="43" t="s">
        <v>407</v>
      </c>
      <c r="J185" s="48" t="s">
        <v>1101</v>
      </c>
      <c r="K185" s="51" t="s">
        <v>407</v>
      </c>
      <c r="L185" s="44" t="s">
        <v>197</v>
      </c>
      <c r="M185" s="43" t="s">
        <v>731</v>
      </c>
      <c r="N185" s="58" t="s">
        <v>265</v>
      </c>
      <c r="O185" s="51" t="s">
        <v>407</v>
      </c>
      <c r="P185" s="44" t="s">
        <v>317</v>
      </c>
      <c r="Q185" s="43" t="s">
        <v>1198</v>
      </c>
      <c r="R185" s="58" t="s">
        <v>345</v>
      </c>
    </row>
    <row r="186" spans="1:18" ht="66" x14ac:dyDescent="0.3">
      <c r="A186" s="2">
        <v>181</v>
      </c>
      <c r="B186" s="2">
        <f t="shared" si="4"/>
        <v>2</v>
      </c>
      <c r="C186" s="2">
        <f t="shared" si="5"/>
        <v>4</v>
      </c>
      <c r="E186" s="43" t="s">
        <v>362</v>
      </c>
      <c r="F186" s="43" t="s">
        <v>678</v>
      </c>
      <c r="G186" s="41" t="s">
        <v>1251</v>
      </c>
      <c r="H186" s="44" t="s">
        <v>619</v>
      </c>
      <c r="I186" s="43" t="s">
        <v>407</v>
      </c>
      <c r="J186" s="48" t="s">
        <v>1102</v>
      </c>
      <c r="K186" s="51" t="s">
        <v>407</v>
      </c>
      <c r="L186" s="44" t="s">
        <v>195</v>
      </c>
      <c r="M186" s="43" t="s">
        <v>729</v>
      </c>
      <c r="N186" s="58" t="s">
        <v>265</v>
      </c>
      <c r="O186" s="51" t="s">
        <v>407</v>
      </c>
      <c r="P186" s="44" t="s">
        <v>308</v>
      </c>
      <c r="Q186" s="43" t="s">
        <v>834</v>
      </c>
      <c r="R186" s="58" t="s">
        <v>341</v>
      </c>
    </row>
    <row r="187" spans="1:18" ht="66" x14ac:dyDescent="0.3">
      <c r="A187" s="2">
        <v>182</v>
      </c>
      <c r="B187" s="2">
        <f t="shared" si="4"/>
        <v>2</v>
      </c>
      <c r="C187" s="2">
        <f t="shared" si="5"/>
        <v>4</v>
      </c>
      <c r="E187" s="43" t="s">
        <v>362</v>
      </c>
      <c r="F187" s="43" t="s">
        <v>678</v>
      </c>
      <c r="G187" s="41" t="s">
        <v>1251</v>
      </c>
      <c r="H187" s="44" t="s">
        <v>619</v>
      </c>
      <c r="I187" s="43" t="s">
        <v>407</v>
      </c>
      <c r="J187" s="48" t="s">
        <v>1103</v>
      </c>
      <c r="K187" s="51" t="s">
        <v>407</v>
      </c>
      <c r="L187" s="44" t="s">
        <v>196</v>
      </c>
      <c r="M187" s="43" t="s">
        <v>730</v>
      </c>
      <c r="N187" s="58" t="s">
        <v>265</v>
      </c>
      <c r="O187" s="51" t="s">
        <v>407</v>
      </c>
      <c r="P187" s="44" t="s">
        <v>308</v>
      </c>
      <c r="Q187" s="43" t="s">
        <v>834</v>
      </c>
      <c r="R187" s="58" t="s">
        <v>341</v>
      </c>
    </row>
    <row r="188" spans="1:18" ht="49.5" x14ac:dyDescent="0.3">
      <c r="A188" s="2">
        <v>183</v>
      </c>
      <c r="B188" s="2">
        <f t="shared" si="4"/>
        <v>2</v>
      </c>
      <c r="C188" s="2">
        <f t="shared" si="5"/>
        <v>1</v>
      </c>
      <c r="E188" s="43" t="s">
        <v>362</v>
      </c>
      <c r="F188" s="43" t="s">
        <v>678</v>
      </c>
      <c r="G188" s="41" t="s">
        <v>1251</v>
      </c>
      <c r="H188" s="44" t="s">
        <v>620</v>
      </c>
      <c r="I188" s="43" t="s">
        <v>407</v>
      </c>
      <c r="J188" s="48" t="s">
        <v>1104</v>
      </c>
      <c r="K188" s="51" t="s">
        <v>407</v>
      </c>
      <c r="L188" s="44" t="s">
        <v>198</v>
      </c>
      <c r="M188" s="43" t="s">
        <v>732</v>
      </c>
      <c r="N188" s="58" t="s">
        <v>266</v>
      </c>
      <c r="O188" s="51" t="s">
        <v>407</v>
      </c>
      <c r="P188" s="44" t="s">
        <v>318</v>
      </c>
      <c r="Q188" s="43" t="s">
        <v>1199</v>
      </c>
      <c r="R188" s="58" t="s">
        <v>346</v>
      </c>
    </row>
    <row r="189" spans="1:18" ht="66" x14ac:dyDescent="0.3">
      <c r="A189" s="2">
        <v>184</v>
      </c>
      <c r="B189" s="2">
        <f t="shared" si="4"/>
        <v>2</v>
      </c>
      <c r="C189" s="2">
        <f t="shared" si="5"/>
        <v>1</v>
      </c>
      <c r="E189" s="43" t="s">
        <v>362</v>
      </c>
      <c r="F189" s="43" t="s">
        <v>678</v>
      </c>
      <c r="G189" s="41" t="s">
        <v>1251</v>
      </c>
      <c r="H189" s="44" t="s">
        <v>621</v>
      </c>
      <c r="I189" s="43" t="s">
        <v>407</v>
      </c>
      <c r="J189" s="48" t="s">
        <v>1105</v>
      </c>
      <c r="K189" s="51" t="s">
        <v>407</v>
      </c>
      <c r="L189" s="44" t="s">
        <v>198</v>
      </c>
      <c r="M189" s="43" t="s">
        <v>732</v>
      </c>
      <c r="N189" s="58" t="s">
        <v>267</v>
      </c>
      <c r="O189" s="51" t="s">
        <v>407</v>
      </c>
      <c r="P189" s="44" t="s">
        <v>319</v>
      </c>
      <c r="Q189" s="43" t="s">
        <v>1200</v>
      </c>
      <c r="R189" s="58" t="s">
        <v>347</v>
      </c>
    </row>
    <row r="190" spans="1:18" ht="49.5" x14ac:dyDescent="0.3">
      <c r="A190" s="2">
        <v>185</v>
      </c>
      <c r="B190" s="2">
        <f t="shared" si="4"/>
        <v>1</v>
      </c>
      <c r="C190" s="2">
        <f t="shared" si="5"/>
        <v>2</v>
      </c>
      <c r="E190" s="43" t="s">
        <v>362</v>
      </c>
      <c r="F190" s="43" t="s">
        <v>678</v>
      </c>
      <c r="G190" s="41" t="s">
        <v>1251</v>
      </c>
      <c r="H190" s="44" t="s">
        <v>622</v>
      </c>
      <c r="I190" s="43" t="s">
        <v>407</v>
      </c>
      <c r="J190" s="48" t="s">
        <v>1106</v>
      </c>
      <c r="K190" s="51" t="s">
        <v>407</v>
      </c>
      <c r="L190" s="44" t="s">
        <v>199</v>
      </c>
      <c r="M190" s="43" t="s">
        <v>733</v>
      </c>
      <c r="N190" s="58" t="s">
        <v>268</v>
      </c>
      <c r="O190" s="51" t="s">
        <v>407</v>
      </c>
      <c r="P190" s="44" t="s">
        <v>320</v>
      </c>
      <c r="Q190" s="43" t="s">
        <v>1201</v>
      </c>
      <c r="R190" s="58" t="s">
        <v>348</v>
      </c>
    </row>
    <row r="191" spans="1:18" ht="49.5" x14ac:dyDescent="0.3">
      <c r="A191" s="2">
        <v>186</v>
      </c>
      <c r="B191" s="2">
        <f t="shared" si="4"/>
        <v>1</v>
      </c>
      <c r="C191" s="2">
        <f t="shared" si="5"/>
        <v>2</v>
      </c>
      <c r="E191" s="43" t="s">
        <v>362</v>
      </c>
      <c r="F191" s="43" t="s">
        <v>678</v>
      </c>
      <c r="G191" s="41" t="s">
        <v>1251</v>
      </c>
      <c r="H191" s="44" t="s">
        <v>622</v>
      </c>
      <c r="I191" s="43" t="s">
        <v>407</v>
      </c>
      <c r="J191" s="48" t="s">
        <v>1107</v>
      </c>
      <c r="K191" s="51" t="s">
        <v>407</v>
      </c>
      <c r="L191" s="44" t="s">
        <v>200</v>
      </c>
      <c r="M191" s="43" t="s">
        <v>734</v>
      </c>
      <c r="N191" s="58" t="s">
        <v>268</v>
      </c>
      <c r="O191" s="51" t="s">
        <v>407</v>
      </c>
      <c r="P191" s="44" t="s">
        <v>320</v>
      </c>
      <c r="Q191" s="43" t="s">
        <v>1201</v>
      </c>
      <c r="R191" s="58" t="s">
        <v>348</v>
      </c>
    </row>
    <row r="192" spans="1:18" ht="66" x14ac:dyDescent="0.3">
      <c r="A192" s="2">
        <v>187</v>
      </c>
      <c r="B192" s="2">
        <f t="shared" si="4"/>
        <v>2</v>
      </c>
      <c r="C192" s="2">
        <f t="shared" si="5"/>
        <v>2</v>
      </c>
      <c r="E192" s="43" t="s">
        <v>362</v>
      </c>
      <c r="F192" s="43"/>
      <c r="G192" s="41" t="s">
        <v>1230</v>
      </c>
      <c r="H192" s="44" t="s">
        <v>623</v>
      </c>
      <c r="I192" s="43" t="s">
        <v>407</v>
      </c>
      <c r="J192" s="48" t="s">
        <v>1108</v>
      </c>
      <c r="K192" s="51" t="s">
        <v>407</v>
      </c>
      <c r="L192" s="44" t="s">
        <v>166</v>
      </c>
      <c r="M192" s="43" t="s">
        <v>735</v>
      </c>
      <c r="N192" s="58" t="s">
        <v>253</v>
      </c>
      <c r="O192" s="51" t="s">
        <v>407</v>
      </c>
      <c r="P192" s="44" t="s">
        <v>294</v>
      </c>
      <c r="Q192" s="43" t="s">
        <v>1202</v>
      </c>
      <c r="R192" s="58" t="s">
        <v>882</v>
      </c>
    </row>
    <row r="193" spans="1:18" ht="66" x14ac:dyDescent="0.3">
      <c r="A193" s="2">
        <v>188</v>
      </c>
      <c r="B193" s="2">
        <f t="shared" si="4"/>
        <v>2</v>
      </c>
      <c r="C193" s="2">
        <f t="shared" si="5"/>
        <v>2</v>
      </c>
      <c r="E193" s="43" t="s">
        <v>362</v>
      </c>
      <c r="F193" s="43"/>
      <c r="G193" s="41" t="s">
        <v>1230</v>
      </c>
      <c r="H193" s="44" t="s">
        <v>624</v>
      </c>
      <c r="I193" s="43" t="s">
        <v>407</v>
      </c>
      <c r="J193" s="48" t="s">
        <v>1109</v>
      </c>
      <c r="K193" s="51" t="s">
        <v>407</v>
      </c>
      <c r="L193" s="44" t="s">
        <v>166</v>
      </c>
      <c r="M193" s="43" t="s">
        <v>735</v>
      </c>
      <c r="N193" s="58" t="s">
        <v>253</v>
      </c>
      <c r="O193" s="51" t="s">
        <v>407</v>
      </c>
      <c r="P193" s="44" t="s">
        <v>294</v>
      </c>
      <c r="Q193" s="43" t="s">
        <v>1202</v>
      </c>
      <c r="R193" s="58" t="s">
        <v>882</v>
      </c>
    </row>
    <row r="194" spans="1:18" ht="66" x14ac:dyDescent="0.3">
      <c r="A194" s="2">
        <v>189</v>
      </c>
      <c r="B194" s="2">
        <f t="shared" si="4"/>
        <v>1</v>
      </c>
      <c r="C194" s="2">
        <f t="shared" si="5"/>
        <v>33</v>
      </c>
      <c r="E194" s="43" t="s">
        <v>362</v>
      </c>
      <c r="F194" s="43"/>
      <c r="G194" s="41" t="s">
        <v>1229</v>
      </c>
      <c r="H194" s="44" t="s">
        <v>625</v>
      </c>
      <c r="I194" s="43" t="s">
        <v>407</v>
      </c>
      <c r="J194" s="48" t="s">
        <v>1110</v>
      </c>
      <c r="K194" s="51" t="s">
        <v>407</v>
      </c>
      <c r="L194" s="44" t="s">
        <v>167</v>
      </c>
      <c r="M194" s="43" t="s">
        <v>735</v>
      </c>
      <c r="N194" s="58" t="s">
        <v>253</v>
      </c>
      <c r="O194" s="51" t="s">
        <v>407</v>
      </c>
      <c r="P194" s="44" t="s">
        <v>302</v>
      </c>
      <c r="Q194" s="43" t="s">
        <v>807</v>
      </c>
      <c r="R194" s="58" t="s">
        <v>97</v>
      </c>
    </row>
    <row r="195" spans="1:18" ht="49.5" x14ac:dyDescent="0.3">
      <c r="A195" s="2">
        <v>190</v>
      </c>
      <c r="B195" s="2">
        <f t="shared" si="4"/>
        <v>1</v>
      </c>
      <c r="C195" s="2">
        <f t="shared" si="5"/>
        <v>33</v>
      </c>
      <c r="E195" s="43" t="s">
        <v>362</v>
      </c>
      <c r="F195" s="43"/>
      <c r="G195" s="41" t="s">
        <v>1229</v>
      </c>
      <c r="H195" s="44" t="s">
        <v>626</v>
      </c>
      <c r="I195" s="43" t="s">
        <v>407</v>
      </c>
      <c r="J195" s="48" t="s">
        <v>1111</v>
      </c>
      <c r="K195" s="51" t="s">
        <v>407</v>
      </c>
      <c r="L195" s="44" t="s">
        <v>168</v>
      </c>
      <c r="M195" s="43" t="s">
        <v>225</v>
      </c>
      <c r="N195" s="58" t="s">
        <v>255</v>
      </c>
      <c r="O195" s="51" t="s">
        <v>407</v>
      </c>
      <c r="P195" s="44" t="s">
        <v>302</v>
      </c>
      <c r="Q195" s="43" t="s">
        <v>807</v>
      </c>
      <c r="R195" s="58" t="s">
        <v>97</v>
      </c>
    </row>
    <row r="196" spans="1:18" ht="33" x14ac:dyDescent="0.3">
      <c r="A196" s="2">
        <v>191</v>
      </c>
      <c r="B196" s="2">
        <f t="shared" si="4"/>
        <v>1</v>
      </c>
      <c r="C196" s="2">
        <f t="shared" si="5"/>
        <v>1</v>
      </c>
      <c r="E196" s="43" t="s">
        <v>362</v>
      </c>
      <c r="F196" s="43"/>
      <c r="G196" s="41" t="s">
        <v>1231</v>
      </c>
      <c r="H196" s="44" t="s">
        <v>627</v>
      </c>
      <c r="I196" s="43" t="s">
        <v>407</v>
      </c>
      <c r="J196" s="48" t="s">
        <v>1112</v>
      </c>
      <c r="K196" s="51" t="s">
        <v>407</v>
      </c>
      <c r="L196" s="44" t="s">
        <v>169</v>
      </c>
      <c r="M196" s="43" t="s">
        <v>736</v>
      </c>
      <c r="N196" s="58" t="s">
        <v>256</v>
      </c>
      <c r="O196" s="51" t="s">
        <v>407</v>
      </c>
      <c r="P196" s="44" t="s">
        <v>295</v>
      </c>
      <c r="Q196" s="43" t="s">
        <v>1203</v>
      </c>
      <c r="R196" s="58" t="s">
        <v>883</v>
      </c>
    </row>
    <row r="197" spans="1:18" ht="82.5" x14ac:dyDescent="0.3">
      <c r="A197" s="2">
        <v>192</v>
      </c>
      <c r="B197" s="2">
        <f t="shared" si="4"/>
        <v>2</v>
      </c>
      <c r="C197" s="2">
        <f t="shared" si="5"/>
        <v>1</v>
      </c>
      <c r="E197" s="43" t="s">
        <v>362</v>
      </c>
      <c r="F197" s="43"/>
      <c r="G197" s="41" t="s">
        <v>1259</v>
      </c>
      <c r="H197" s="44" t="s">
        <v>628</v>
      </c>
      <c r="I197" s="43" t="s">
        <v>407</v>
      </c>
      <c r="J197" s="48" t="s">
        <v>1113</v>
      </c>
      <c r="K197" s="51" t="s">
        <v>407</v>
      </c>
      <c r="L197" s="44" t="s">
        <v>170</v>
      </c>
      <c r="M197" s="43" t="s">
        <v>226</v>
      </c>
      <c r="N197" s="58" t="s">
        <v>42</v>
      </c>
      <c r="O197" s="51" t="s">
        <v>407</v>
      </c>
      <c r="P197" s="44" t="s">
        <v>296</v>
      </c>
      <c r="Q197" s="43" t="s">
        <v>1204</v>
      </c>
      <c r="R197" s="58" t="s">
        <v>42</v>
      </c>
    </row>
    <row r="198" spans="1:18" ht="99" x14ac:dyDescent="0.3">
      <c r="A198" s="2">
        <v>193</v>
      </c>
      <c r="B198" s="2">
        <f t="shared" ref="B198:B261" si="6">COUNTIF($L$6:$L$285,L198)</f>
        <v>2</v>
      </c>
      <c r="C198" s="2">
        <f t="shared" ref="C198:C261" si="7">COUNTIF($P$6:$P$285,P198)</f>
        <v>33</v>
      </c>
      <c r="E198" s="43" t="s">
        <v>362</v>
      </c>
      <c r="F198" s="43"/>
      <c r="G198" s="41" t="s">
        <v>1229</v>
      </c>
      <c r="H198" s="44" t="s">
        <v>629</v>
      </c>
      <c r="I198" s="43" t="s">
        <v>407</v>
      </c>
      <c r="J198" s="48" t="s">
        <v>1114</v>
      </c>
      <c r="K198" s="51" t="s">
        <v>407</v>
      </c>
      <c r="L198" s="44" t="s">
        <v>170</v>
      </c>
      <c r="M198" s="43" t="s">
        <v>226</v>
      </c>
      <c r="N198" s="58" t="s">
        <v>42</v>
      </c>
      <c r="O198" s="51" t="s">
        <v>407</v>
      </c>
      <c r="P198" s="44" t="s">
        <v>302</v>
      </c>
      <c r="Q198" s="43" t="s">
        <v>807</v>
      </c>
      <c r="R198" s="58" t="s">
        <v>97</v>
      </c>
    </row>
    <row r="199" spans="1:18" ht="99" x14ac:dyDescent="0.3">
      <c r="A199" s="2">
        <v>194</v>
      </c>
      <c r="B199" s="2">
        <f t="shared" si="6"/>
        <v>1</v>
      </c>
      <c r="C199" s="2">
        <f t="shared" si="7"/>
        <v>35</v>
      </c>
      <c r="E199" s="43" t="s">
        <v>357</v>
      </c>
      <c r="F199" s="43" t="s">
        <v>915</v>
      </c>
      <c r="G199" s="41" t="s">
        <v>1258</v>
      </c>
      <c r="H199" s="44" t="s">
        <v>630</v>
      </c>
      <c r="I199" s="43" t="s">
        <v>407</v>
      </c>
      <c r="J199" s="48" t="s">
        <v>1115</v>
      </c>
      <c r="K199" s="51" t="s">
        <v>407</v>
      </c>
      <c r="L199" s="44" t="s">
        <v>137</v>
      </c>
      <c r="M199" s="43" t="s">
        <v>206</v>
      </c>
      <c r="N199" s="58" t="s">
        <v>777</v>
      </c>
      <c r="O199" s="51" t="s">
        <v>407</v>
      </c>
      <c r="P199" s="44">
        <v>1</v>
      </c>
      <c r="Q199" s="43" t="s">
        <v>228</v>
      </c>
      <c r="R199" s="58" t="s">
        <v>42</v>
      </c>
    </row>
    <row r="200" spans="1:18" ht="115.5" x14ac:dyDescent="0.3">
      <c r="A200" s="2">
        <v>195</v>
      </c>
      <c r="B200" s="2">
        <f t="shared" si="6"/>
        <v>1</v>
      </c>
      <c r="C200" s="2">
        <f t="shared" si="7"/>
        <v>35</v>
      </c>
      <c r="E200" s="43" t="s">
        <v>357</v>
      </c>
      <c r="F200" s="43" t="s">
        <v>915</v>
      </c>
      <c r="G200" s="41" t="s">
        <v>1258</v>
      </c>
      <c r="H200" s="44" t="s">
        <v>631</v>
      </c>
      <c r="I200" s="43" t="s">
        <v>407</v>
      </c>
      <c r="J200" s="48" t="s">
        <v>1116</v>
      </c>
      <c r="K200" s="51" t="s">
        <v>407</v>
      </c>
      <c r="L200" s="44" t="s">
        <v>138</v>
      </c>
      <c r="M200" s="43" t="s">
        <v>207</v>
      </c>
      <c r="N200" s="58" t="s">
        <v>778</v>
      </c>
      <c r="O200" s="51" t="s">
        <v>407</v>
      </c>
      <c r="P200" s="44">
        <v>1</v>
      </c>
      <c r="Q200" s="43" t="s">
        <v>228</v>
      </c>
      <c r="R200" s="58" t="s">
        <v>42</v>
      </c>
    </row>
    <row r="201" spans="1:18" ht="66" x14ac:dyDescent="0.3">
      <c r="A201" s="2">
        <v>196</v>
      </c>
      <c r="B201" s="2">
        <f t="shared" si="6"/>
        <v>1</v>
      </c>
      <c r="C201" s="2">
        <f t="shared" si="7"/>
        <v>33</v>
      </c>
      <c r="E201" s="43" t="s">
        <v>357</v>
      </c>
      <c r="F201" s="43" t="s">
        <v>915</v>
      </c>
      <c r="G201" s="41" t="s">
        <v>1229</v>
      </c>
      <c r="H201" s="44" t="s">
        <v>632</v>
      </c>
      <c r="I201" s="43" t="s">
        <v>407</v>
      </c>
      <c r="J201" s="48" t="s">
        <v>1117</v>
      </c>
      <c r="K201" s="51" t="s">
        <v>407</v>
      </c>
      <c r="L201" s="44" t="s">
        <v>139</v>
      </c>
      <c r="M201" s="43" t="s">
        <v>208</v>
      </c>
      <c r="N201" s="58" t="e">
        <v>#NAME?</v>
      </c>
      <c r="O201" s="51" t="s">
        <v>407</v>
      </c>
      <c r="P201" s="44" t="s">
        <v>302</v>
      </c>
      <c r="Q201" s="43" t="s">
        <v>807</v>
      </c>
      <c r="R201" s="58" t="s">
        <v>97</v>
      </c>
    </row>
    <row r="202" spans="1:18" ht="132" x14ac:dyDescent="0.3">
      <c r="A202" s="2">
        <v>197</v>
      </c>
      <c r="B202" s="2">
        <f t="shared" si="6"/>
        <v>1</v>
      </c>
      <c r="C202" s="2">
        <f t="shared" si="7"/>
        <v>1</v>
      </c>
      <c r="E202" s="43" t="s">
        <v>357</v>
      </c>
      <c r="F202" s="43" t="s">
        <v>915</v>
      </c>
      <c r="G202" s="41" t="s">
        <v>1231</v>
      </c>
      <c r="H202" s="44" t="s">
        <v>633</v>
      </c>
      <c r="I202" s="43" t="s">
        <v>407</v>
      </c>
      <c r="J202" s="48" t="s">
        <v>1118</v>
      </c>
      <c r="K202" s="51" t="s">
        <v>407</v>
      </c>
      <c r="L202" s="44" t="s">
        <v>140</v>
      </c>
      <c r="M202" s="43" t="s">
        <v>209</v>
      </c>
      <c r="N202" s="58" t="s">
        <v>779</v>
      </c>
      <c r="O202" s="51" t="s">
        <v>407</v>
      </c>
      <c r="P202" s="44" t="s">
        <v>276</v>
      </c>
      <c r="Q202" s="43" t="s">
        <v>1205</v>
      </c>
      <c r="R202" s="58" t="s">
        <v>331</v>
      </c>
    </row>
    <row r="203" spans="1:18" ht="49.5" x14ac:dyDescent="0.3">
      <c r="A203" s="2">
        <v>198</v>
      </c>
      <c r="B203" s="2">
        <f t="shared" si="6"/>
        <v>1</v>
      </c>
      <c r="C203" s="2">
        <f t="shared" si="7"/>
        <v>33</v>
      </c>
      <c r="E203" s="43" t="s">
        <v>357</v>
      </c>
      <c r="F203" s="43" t="s">
        <v>915</v>
      </c>
      <c r="G203" s="41" t="s">
        <v>1229</v>
      </c>
      <c r="H203" s="44" t="s">
        <v>634</v>
      </c>
      <c r="I203" s="43" t="s">
        <v>407</v>
      </c>
      <c r="J203" s="48" t="s">
        <v>1119</v>
      </c>
      <c r="K203" s="51" t="s">
        <v>407</v>
      </c>
      <c r="L203" s="44" t="s">
        <v>141</v>
      </c>
      <c r="M203" s="43" t="s">
        <v>210</v>
      </c>
      <c r="N203" s="58" t="e">
        <v>#NAME?</v>
      </c>
      <c r="O203" s="51" t="s">
        <v>407</v>
      </c>
      <c r="P203" s="44" t="s">
        <v>302</v>
      </c>
      <c r="Q203" s="43" t="s">
        <v>807</v>
      </c>
      <c r="R203" s="58" t="s">
        <v>97</v>
      </c>
    </row>
    <row r="204" spans="1:18" ht="82.5" x14ac:dyDescent="0.3">
      <c r="A204" s="2">
        <v>199</v>
      </c>
      <c r="B204" s="2">
        <f t="shared" si="6"/>
        <v>1</v>
      </c>
      <c r="C204" s="2">
        <f t="shared" si="7"/>
        <v>2</v>
      </c>
      <c r="E204" s="43" t="s">
        <v>357</v>
      </c>
      <c r="F204" s="43" t="s">
        <v>915</v>
      </c>
      <c r="G204" s="41" t="s">
        <v>1231</v>
      </c>
      <c r="H204" s="44" t="s">
        <v>635</v>
      </c>
      <c r="I204" s="43" t="s">
        <v>407</v>
      </c>
      <c r="J204" s="48" t="s">
        <v>1120</v>
      </c>
      <c r="K204" s="51" t="s">
        <v>407</v>
      </c>
      <c r="L204" s="44" t="s">
        <v>142</v>
      </c>
      <c r="M204" s="43" t="s">
        <v>211</v>
      </c>
      <c r="N204" s="58" t="s">
        <v>243</v>
      </c>
      <c r="O204" s="51" t="s">
        <v>407</v>
      </c>
      <c r="P204" s="44" t="s">
        <v>277</v>
      </c>
      <c r="Q204" s="43" t="s">
        <v>1206</v>
      </c>
      <c r="R204" s="58" t="s">
        <v>331</v>
      </c>
    </row>
    <row r="205" spans="1:18" ht="49.5" x14ac:dyDescent="0.3">
      <c r="A205" s="2">
        <v>200</v>
      </c>
      <c r="B205" s="2">
        <f t="shared" si="6"/>
        <v>1</v>
      </c>
      <c r="C205" s="2">
        <f t="shared" si="7"/>
        <v>1</v>
      </c>
      <c r="E205" s="43" t="s">
        <v>357</v>
      </c>
      <c r="F205" s="43" t="s">
        <v>915</v>
      </c>
      <c r="G205" s="41" t="s">
        <v>1258</v>
      </c>
      <c r="H205" s="44" t="s">
        <v>636</v>
      </c>
      <c r="I205" s="43" t="s">
        <v>407</v>
      </c>
      <c r="J205" s="48" t="s">
        <v>1121</v>
      </c>
      <c r="K205" s="51" t="s">
        <v>407</v>
      </c>
      <c r="L205" s="44" t="s">
        <v>143</v>
      </c>
      <c r="M205" s="43" t="s">
        <v>212</v>
      </c>
      <c r="N205" s="58" t="s">
        <v>42</v>
      </c>
      <c r="O205" s="51" t="s">
        <v>407</v>
      </c>
      <c r="P205" s="44" t="s">
        <v>278</v>
      </c>
      <c r="Q205" s="43" t="s">
        <v>228</v>
      </c>
      <c r="R205" s="58" t="s">
        <v>42</v>
      </c>
    </row>
    <row r="206" spans="1:18" ht="49.5" x14ac:dyDescent="0.3">
      <c r="A206" s="2">
        <v>201</v>
      </c>
      <c r="B206" s="2">
        <f t="shared" si="6"/>
        <v>1</v>
      </c>
      <c r="C206" s="2">
        <f t="shared" si="7"/>
        <v>2</v>
      </c>
      <c r="E206" s="43" t="s">
        <v>357</v>
      </c>
      <c r="F206" s="43" t="s">
        <v>915</v>
      </c>
      <c r="G206" s="41" t="s">
        <v>1231</v>
      </c>
      <c r="H206" s="44" t="s">
        <v>637</v>
      </c>
      <c r="I206" s="43" t="s">
        <v>407</v>
      </c>
      <c r="J206" s="48" t="s">
        <v>1122</v>
      </c>
      <c r="K206" s="51" t="s">
        <v>407</v>
      </c>
      <c r="L206" s="44" t="s">
        <v>144</v>
      </c>
      <c r="M206" s="43" t="s">
        <v>213</v>
      </c>
      <c r="N206" s="58" t="s">
        <v>42</v>
      </c>
      <c r="O206" s="51" t="s">
        <v>407</v>
      </c>
      <c r="P206" s="44" t="s">
        <v>277</v>
      </c>
      <c r="Q206" s="43" t="s">
        <v>1206</v>
      </c>
      <c r="R206" s="58" t="s">
        <v>331</v>
      </c>
    </row>
    <row r="207" spans="1:18" ht="66" x14ac:dyDescent="0.3">
      <c r="A207" s="2">
        <v>202</v>
      </c>
      <c r="B207" s="2">
        <f t="shared" si="6"/>
        <v>1</v>
      </c>
      <c r="C207" s="2">
        <f t="shared" si="7"/>
        <v>33</v>
      </c>
      <c r="E207" s="43" t="s">
        <v>357</v>
      </c>
      <c r="F207" s="43" t="s">
        <v>915</v>
      </c>
      <c r="G207" s="41" t="s">
        <v>1229</v>
      </c>
      <c r="H207" s="44" t="s">
        <v>638</v>
      </c>
      <c r="I207" s="43" t="s">
        <v>407</v>
      </c>
      <c r="J207" s="48" t="s">
        <v>1123</v>
      </c>
      <c r="K207" s="51" t="s">
        <v>407</v>
      </c>
      <c r="L207" s="44" t="s">
        <v>145</v>
      </c>
      <c r="M207" s="43" t="s">
        <v>214</v>
      </c>
      <c r="N207" s="58" t="s">
        <v>42</v>
      </c>
      <c r="O207" s="51" t="s">
        <v>407</v>
      </c>
      <c r="P207" s="44" t="s">
        <v>302</v>
      </c>
      <c r="Q207" s="43" t="s">
        <v>807</v>
      </c>
      <c r="R207" s="58" t="s">
        <v>97</v>
      </c>
    </row>
    <row r="208" spans="1:18" ht="33" x14ac:dyDescent="0.3">
      <c r="A208" s="2">
        <v>203</v>
      </c>
      <c r="B208" s="2">
        <f t="shared" si="6"/>
        <v>73</v>
      </c>
      <c r="C208" s="2">
        <f t="shared" si="7"/>
        <v>36</v>
      </c>
      <c r="E208" s="43" t="s">
        <v>357</v>
      </c>
      <c r="F208" s="43" t="s">
        <v>518</v>
      </c>
      <c r="G208" s="41" t="s">
        <v>1259</v>
      </c>
      <c r="H208" s="44" t="s">
        <v>519</v>
      </c>
      <c r="I208" s="43" t="s">
        <v>116</v>
      </c>
      <c r="J208" s="48" t="s">
        <v>8</v>
      </c>
      <c r="K208" s="51" t="s">
        <v>116</v>
      </c>
      <c r="L208" s="44" t="s">
        <v>8</v>
      </c>
      <c r="M208" s="43" t="s">
        <v>8</v>
      </c>
      <c r="N208" s="58" t="s">
        <v>8</v>
      </c>
      <c r="O208" s="51" t="s">
        <v>116</v>
      </c>
      <c r="P208" s="44" t="s">
        <v>8</v>
      </c>
      <c r="Q208" s="43" t="s">
        <v>8</v>
      </c>
      <c r="R208" s="58" t="s">
        <v>8</v>
      </c>
    </row>
    <row r="209" spans="1:18" ht="33" x14ac:dyDescent="0.3">
      <c r="A209" s="2">
        <v>204</v>
      </c>
      <c r="B209" s="2">
        <f t="shared" si="6"/>
        <v>73</v>
      </c>
      <c r="C209" s="2">
        <f t="shared" si="7"/>
        <v>36</v>
      </c>
      <c r="E209" s="43" t="s">
        <v>357</v>
      </c>
      <c r="F209" s="43" t="s">
        <v>518</v>
      </c>
      <c r="G209" s="41" t="s">
        <v>1229</v>
      </c>
      <c r="H209" s="44" t="s">
        <v>520</v>
      </c>
      <c r="I209" s="43" t="s">
        <v>116</v>
      </c>
      <c r="J209" s="48" t="s">
        <v>8</v>
      </c>
      <c r="K209" s="51" t="s">
        <v>116</v>
      </c>
      <c r="L209" s="44" t="s">
        <v>8</v>
      </c>
      <c r="M209" s="43" t="s">
        <v>8</v>
      </c>
      <c r="N209" s="58" t="s">
        <v>8</v>
      </c>
      <c r="O209" s="51" t="s">
        <v>116</v>
      </c>
      <c r="P209" s="44" t="s">
        <v>8</v>
      </c>
      <c r="Q209" s="43" t="s">
        <v>8</v>
      </c>
      <c r="R209" s="58" t="s">
        <v>8</v>
      </c>
    </row>
    <row r="210" spans="1:18" ht="16.5" x14ac:dyDescent="0.3">
      <c r="A210" s="2">
        <v>205</v>
      </c>
      <c r="B210" s="2">
        <f t="shared" si="6"/>
        <v>73</v>
      </c>
      <c r="C210" s="2">
        <f t="shared" si="7"/>
        <v>1</v>
      </c>
      <c r="E210" s="43" t="s">
        <v>357</v>
      </c>
      <c r="F210" s="43" t="s">
        <v>517</v>
      </c>
      <c r="G210" s="41" t="s">
        <v>1229</v>
      </c>
      <c r="H210" s="44" t="s">
        <v>521</v>
      </c>
      <c r="I210" s="43" t="s">
        <v>116</v>
      </c>
      <c r="J210" s="48" t="s">
        <v>8</v>
      </c>
      <c r="K210" s="51" t="s">
        <v>116</v>
      </c>
      <c r="L210" s="44" t="s">
        <v>8</v>
      </c>
      <c r="M210" s="43" t="s">
        <v>8</v>
      </c>
      <c r="N210" s="58" t="s">
        <v>8</v>
      </c>
      <c r="O210" s="51" t="s">
        <v>407</v>
      </c>
      <c r="P210" s="44" t="s">
        <v>799</v>
      </c>
      <c r="Q210" s="43" t="s">
        <v>815</v>
      </c>
      <c r="R210" s="58" t="s">
        <v>1207</v>
      </c>
    </row>
    <row r="211" spans="1:18" ht="16.5" x14ac:dyDescent="0.3">
      <c r="A211" s="2">
        <v>206</v>
      </c>
      <c r="B211" s="2">
        <f t="shared" si="6"/>
        <v>73</v>
      </c>
      <c r="C211" s="2">
        <f t="shared" si="7"/>
        <v>1</v>
      </c>
      <c r="E211" s="43" t="s">
        <v>357</v>
      </c>
      <c r="F211" s="43" t="s">
        <v>517</v>
      </c>
      <c r="G211" s="41" t="s">
        <v>1231</v>
      </c>
      <c r="H211" s="44" t="s">
        <v>522</v>
      </c>
      <c r="I211" s="43" t="s">
        <v>116</v>
      </c>
      <c r="J211" s="48" t="s">
        <v>8</v>
      </c>
      <c r="K211" s="51" t="s">
        <v>372</v>
      </c>
      <c r="L211" s="44" t="s">
        <v>8</v>
      </c>
      <c r="M211" s="43" t="s">
        <v>8</v>
      </c>
      <c r="N211" s="58" t="s">
        <v>8</v>
      </c>
      <c r="O211" s="51" t="s">
        <v>407</v>
      </c>
      <c r="P211" s="44" t="s">
        <v>800</v>
      </c>
      <c r="Q211" s="43" t="s">
        <v>1208</v>
      </c>
      <c r="R211" s="58" t="s">
        <v>1209</v>
      </c>
    </row>
    <row r="212" spans="1:18" ht="33" x14ac:dyDescent="0.3">
      <c r="A212" s="2">
        <v>208</v>
      </c>
      <c r="B212" s="2">
        <f t="shared" si="6"/>
        <v>1</v>
      </c>
      <c r="C212" s="2">
        <f t="shared" si="7"/>
        <v>1</v>
      </c>
      <c r="E212" s="43" t="s">
        <v>357</v>
      </c>
      <c r="F212" s="43" t="s">
        <v>1183</v>
      </c>
      <c r="G212" s="41" t="s">
        <v>1249</v>
      </c>
      <c r="H212" s="44" t="s">
        <v>108</v>
      </c>
      <c r="I212" s="43" t="s">
        <v>407</v>
      </c>
      <c r="J212" s="48" t="s">
        <v>1124</v>
      </c>
      <c r="K212" s="51" t="s">
        <v>407</v>
      </c>
      <c r="L212" s="44" t="s">
        <v>185</v>
      </c>
      <c r="M212" s="43" t="s">
        <v>230</v>
      </c>
      <c r="N212" s="58" t="s">
        <v>42</v>
      </c>
      <c r="O212" s="51" t="s">
        <v>407</v>
      </c>
      <c r="P212" s="44" t="s">
        <v>309</v>
      </c>
      <c r="Q212" s="43" t="s">
        <v>1211</v>
      </c>
      <c r="R212" s="58" t="s">
        <v>342</v>
      </c>
    </row>
    <row r="213" spans="1:18" ht="66" x14ac:dyDescent="0.3">
      <c r="A213" s="2">
        <v>209</v>
      </c>
      <c r="B213" s="2">
        <f t="shared" si="6"/>
        <v>1</v>
      </c>
      <c r="C213" s="2">
        <f t="shared" si="7"/>
        <v>2</v>
      </c>
      <c r="E213" s="43" t="s">
        <v>356</v>
      </c>
      <c r="F213" s="43"/>
      <c r="G213" s="41" t="s">
        <v>1229</v>
      </c>
      <c r="H213" s="44" t="s">
        <v>102</v>
      </c>
      <c r="I213" s="43" t="s">
        <v>407</v>
      </c>
      <c r="J213" s="48" t="s">
        <v>1125</v>
      </c>
      <c r="K213" s="51" t="s">
        <v>407</v>
      </c>
      <c r="L213" s="44" t="s">
        <v>124</v>
      </c>
      <c r="M213" s="43" t="s">
        <v>737</v>
      </c>
      <c r="N213" s="58" t="s">
        <v>241</v>
      </c>
      <c r="O213" s="51" t="s">
        <v>407</v>
      </c>
      <c r="P213" s="44" t="s">
        <v>380</v>
      </c>
      <c r="Q213" s="43" t="s">
        <v>1212</v>
      </c>
      <c r="R213" s="58" t="s">
        <v>97</v>
      </c>
    </row>
    <row r="214" spans="1:18" ht="82.5" x14ac:dyDescent="0.3">
      <c r="A214" s="2">
        <v>210</v>
      </c>
      <c r="B214" s="2">
        <f t="shared" si="6"/>
        <v>1</v>
      </c>
      <c r="C214" s="2">
        <f t="shared" si="7"/>
        <v>2</v>
      </c>
      <c r="E214" s="43" t="s">
        <v>356</v>
      </c>
      <c r="F214" s="43"/>
      <c r="G214" s="41" t="s">
        <v>1229</v>
      </c>
      <c r="H214" s="44" t="s">
        <v>444</v>
      </c>
      <c r="I214" s="43" t="s">
        <v>407</v>
      </c>
      <c r="J214" s="48" t="s">
        <v>1126</v>
      </c>
      <c r="K214" s="51" t="s">
        <v>407</v>
      </c>
      <c r="L214" s="44" t="s">
        <v>445</v>
      </c>
      <c r="M214" s="43" t="s">
        <v>738</v>
      </c>
      <c r="N214" s="58" t="s">
        <v>780</v>
      </c>
      <c r="O214" s="51" t="s">
        <v>407</v>
      </c>
      <c r="P214" s="44" t="s">
        <v>380</v>
      </c>
      <c r="Q214" s="43" t="s">
        <v>1213</v>
      </c>
      <c r="R214" s="58" t="s">
        <v>97</v>
      </c>
    </row>
    <row r="215" spans="1:18" ht="82.5" x14ac:dyDescent="0.3">
      <c r="A215" s="2">
        <v>211</v>
      </c>
      <c r="B215" s="2">
        <f t="shared" si="6"/>
        <v>1</v>
      </c>
      <c r="C215" s="2">
        <f t="shared" si="7"/>
        <v>2</v>
      </c>
      <c r="E215" s="43" t="s">
        <v>356</v>
      </c>
      <c r="F215" s="43"/>
      <c r="G215" s="41" t="s">
        <v>1230</v>
      </c>
      <c r="H215" s="44" t="s">
        <v>639</v>
      </c>
      <c r="I215" s="43" t="s">
        <v>407</v>
      </c>
      <c r="J215" s="48" t="s">
        <v>1127</v>
      </c>
      <c r="K215" s="51" t="s">
        <v>407</v>
      </c>
      <c r="L215" s="44" t="s">
        <v>446</v>
      </c>
      <c r="M215" s="43" t="s">
        <v>739</v>
      </c>
      <c r="N215" s="58" t="s">
        <v>780</v>
      </c>
      <c r="O215" s="51" t="s">
        <v>407</v>
      </c>
      <c r="P215" s="44" t="s">
        <v>453</v>
      </c>
      <c r="Q215" s="43" t="s">
        <v>805</v>
      </c>
      <c r="R215" s="58" t="s">
        <v>331</v>
      </c>
    </row>
    <row r="216" spans="1:18" ht="82.5" x14ac:dyDescent="0.3">
      <c r="A216" s="2">
        <v>212</v>
      </c>
      <c r="B216" s="2">
        <f t="shared" si="6"/>
        <v>1</v>
      </c>
      <c r="C216" s="2">
        <f t="shared" si="7"/>
        <v>2</v>
      </c>
      <c r="E216" s="43" t="s">
        <v>356</v>
      </c>
      <c r="F216" s="43"/>
      <c r="G216" s="41" t="s">
        <v>1230</v>
      </c>
      <c r="H216" s="44" t="s">
        <v>639</v>
      </c>
      <c r="I216" s="43" t="s">
        <v>407</v>
      </c>
      <c r="J216" s="48" t="s">
        <v>1128</v>
      </c>
      <c r="K216" s="51" t="s">
        <v>407</v>
      </c>
      <c r="L216" s="44" t="s">
        <v>447</v>
      </c>
      <c r="M216" s="43" t="s">
        <v>450</v>
      </c>
      <c r="N216" s="58" t="s">
        <v>780</v>
      </c>
      <c r="O216" s="51" t="s">
        <v>407</v>
      </c>
      <c r="P216" s="44" t="s">
        <v>454</v>
      </c>
      <c r="Q216" s="43" t="s">
        <v>804</v>
      </c>
      <c r="R216" s="58" t="s">
        <v>331</v>
      </c>
    </row>
    <row r="217" spans="1:18" ht="82.5" x14ac:dyDescent="0.3">
      <c r="A217" s="2">
        <v>213</v>
      </c>
      <c r="B217" s="2">
        <f t="shared" si="6"/>
        <v>1</v>
      </c>
      <c r="C217" s="2">
        <f t="shared" si="7"/>
        <v>2</v>
      </c>
      <c r="E217" s="43" t="s">
        <v>356</v>
      </c>
      <c r="F217" s="43"/>
      <c r="G217" s="41" t="s">
        <v>1230</v>
      </c>
      <c r="H217" s="44" t="s">
        <v>639</v>
      </c>
      <c r="I217" s="43" t="s">
        <v>407</v>
      </c>
      <c r="J217" s="48" t="s">
        <v>1129</v>
      </c>
      <c r="K217" s="51" t="s">
        <v>407</v>
      </c>
      <c r="L217" s="44" t="s">
        <v>448</v>
      </c>
      <c r="M217" s="43" t="s">
        <v>451</v>
      </c>
      <c r="N217" s="58" t="s">
        <v>780</v>
      </c>
      <c r="O217" s="51" t="s">
        <v>407</v>
      </c>
      <c r="P217" s="44" t="s">
        <v>801</v>
      </c>
      <c r="Q217" s="43" t="s">
        <v>811</v>
      </c>
      <c r="R217" s="58" t="s">
        <v>331</v>
      </c>
    </row>
    <row r="218" spans="1:18" ht="82.5" x14ac:dyDescent="0.3">
      <c r="A218" s="2">
        <v>214</v>
      </c>
      <c r="B218" s="2">
        <f t="shared" si="6"/>
        <v>1</v>
      </c>
      <c r="C218" s="2">
        <f t="shared" si="7"/>
        <v>3</v>
      </c>
      <c r="E218" s="43" t="s">
        <v>356</v>
      </c>
      <c r="F218" s="43"/>
      <c r="G218" s="41" t="s">
        <v>1230</v>
      </c>
      <c r="H218" s="44" t="s">
        <v>639</v>
      </c>
      <c r="I218" s="43" t="s">
        <v>407</v>
      </c>
      <c r="J218" s="48" t="s">
        <v>1130</v>
      </c>
      <c r="K218" s="51" t="s">
        <v>407</v>
      </c>
      <c r="L218" s="44" t="s">
        <v>449</v>
      </c>
      <c r="M218" s="43" t="s">
        <v>452</v>
      </c>
      <c r="N218" s="58" t="s">
        <v>780</v>
      </c>
      <c r="O218" s="51" t="s">
        <v>407</v>
      </c>
      <c r="P218" s="44" t="s">
        <v>802</v>
      </c>
      <c r="Q218" s="43" t="s">
        <v>835</v>
      </c>
      <c r="R218" s="58" t="s">
        <v>331</v>
      </c>
    </row>
    <row r="219" spans="1:18" ht="49.5" x14ac:dyDescent="0.3">
      <c r="A219" s="2">
        <v>215</v>
      </c>
      <c r="B219" s="2">
        <f t="shared" si="6"/>
        <v>1</v>
      </c>
      <c r="C219" s="2">
        <f t="shared" si="7"/>
        <v>3</v>
      </c>
      <c r="E219" s="43" t="s">
        <v>356</v>
      </c>
      <c r="F219" s="43"/>
      <c r="G219" s="41" t="s">
        <v>1230</v>
      </c>
      <c r="H219" s="44" t="s">
        <v>640</v>
      </c>
      <c r="I219" s="43" t="s">
        <v>407</v>
      </c>
      <c r="J219" s="48" t="s">
        <v>1131</v>
      </c>
      <c r="K219" s="51" t="s">
        <v>407</v>
      </c>
      <c r="L219" s="44" t="s">
        <v>689</v>
      </c>
      <c r="M219" s="43" t="s">
        <v>740</v>
      </c>
      <c r="N219" s="58" t="s">
        <v>781</v>
      </c>
      <c r="O219" s="51" t="s">
        <v>407</v>
      </c>
      <c r="P219" s="44" t="s">
        <v>802</v>
      </c>
      <c r="Q219" s="43" t="s">
        <v>835</v>
      </c>
      <c r="R219" s="58" t="s">
        <v>331</v>
      </c>
    </row>
    <row r="220" spans="1:18" ht="49.5" x14ac:dyDescent="0.3">
      <c r="A220" s="2">
        <v>216</v>
      </c>
      <c r="B220" s="2">
        <f t="shared" si="6"/>
        <v>1</v>
      </c>
      <c r="C220" s="2">
        <f t="shared" si="7"/>
        <v>1</v>
      </c>
      <c r="E220" s="43" t="s">
        <v>356</v>
      </c>
      <c r="F220" s="43"/>
      <c r="G220" s="41" t="s">
        <v>1230</v>
      </c>
      <c r="H220" s="44" t="s">
        <v>640</v>
      </c>
      <c r="I220" s="43" t="s">
        <v>407</v>
      </c>
      <c r="J220" s="48" t="s">
        <v>1132</v>
      </c>
      <c r="K220" s="51" t="s">
        <v>407</v>
      </c>
      <c r="L220" s="44" t="s">
        <v>690</v>
      </c>
      <c r="M220" s="43" t="s">
        <v>741</v>
      </c>
      <c r="N220" s="58" t="s">
        <v>781</v>
      </c>
      <c r="O220" s="51" t="s">
        <v>407</v>
      </c>
      <c r="P220" s="44" t="s">
        <v>803</v>
      </c>
      <c r="Q220" s="43" t="s">
        <v>811</v>
      </c>
      <c r="R220" s="58" t="s">
        <v>331</v>
      </c>
    </row>
    <row r="221" spans="1:18" ht="33" x14ac:dyDescent="0.3">
      <c r="A221" s="2">
        <v>217</v>
      </c>
      <c r="B221" s="2">
        <f t="shared" si="6"/>
        <v>1</v>
      </c>
      <c r="C221" s="2">
        <f t="shared" si="7"/>
        <v>2</v>
      </c>
      <c r="E221" s="43" t="s">
        <v>356</v>
      </c>
      <c r="F221" s="43"/>
      <c r="G221" s="41" t="s">
        <v>1230</v>
      </c>
      <c r="H221" s="44" t="s">
        <v>641</v>
      </c>
      <c r="I221" s="43" t="s">
        <v>407</v>
      </c>
      <c r="J221" s="48" t="s">
        <v>1133</v>
      </c>
      <c r="K221" s="51" t="s">
        <v>407</v>
      </c>
      <c r="L221" s="44" t="s">
        <v>691</v>
      </c>
      <c r="M221" s="43" t="s">
        <v>742</v>
      </c>
      <c r="N221" s="58" t="s">
        <v>455</v>
      </c>
      <c r="O221" s="51" t="s">
        <v>407</v>
      </c>
      <c r="P221" s="44" t="s">
        <v>801</v>
      </c>
      <c r="Q221" s="43" t="s">
        <v>811</v>
      </c>
      <c r="R221" s="58" t="s">
        <v>331</v>
      </c>
    </row>
    <row r="222" spans="1:18" ht="33" x14ac:dyDescent="0.3">
      <c r="A222" s="2">
        <v>218</v>
      </c>
      <c r="B222" s="2">
        <f t="shared" si="6"/>
        <v>1</v>
      </c>
      <c r="C222" s="2">
        <f t="shared" si="7"/>
        <v>3</v>
      </c>
      <c r="E222" s="43" t="s">
        <v>356</v>
      </c>
      <c r="F222" s="43"/>
      <c r="G222" s="41" t="s">
        <v>1230</v>
      </c>
      <c r="H222" s="44" t="s">
        <v>641</v>
      </c>
      <c r="I222" s="43" t="s">
        <v>407</v>
      </c>
      <c r="J222" s="48" t="s">
        <v>1134</v>
      </c>
      <c r="K222" s="51" t="s">
        <v>407</v>
      </c>
      <c r="L222" s="44" t="s">
        <v>692</v>
      </c>
      <c r="M222" s="43" t="s">
        <v>743</v>
      </c>
      <c r="N222" s="58" t="s">
        <v>455</v>
      </c>
      <c r="O222" s="51" t="s">
        <v>407</v>
      </c>
      <c r="P222" s="44" t="s">
        <v>802</v>
      </c>
      <c r="Q222" s="43" t="s">
        <v>835</v>
      </c>
      <c r="R222" s="58" t="s">
        <v>331</v>
      </c>
    </row>
    <row r="223" spans="1:18" ht="33" x14ac:dyDescent="0.3">
      <c r="A223" s="2">
        <v>219</v>
      </c>
      <c r="B223" s="2">
        <f t="shared" si="6"/>
        <v>1</v>
      </c>
      <c r="C223" s="2">
        <f t="shared" si="7"/>
        <v>2</v>
      </c>
      <c r="E223" s="43" t="s">
        <v>356</v>
      </c>
      <c r="F223" s="43"/>
      <c r="G223" s="41" t="s">
        <v>1230</v>
      </c>
      <c r="H223" s="44" t="s">
        <v>641</v>
      </c>
      <c r="I223" s="43" t="s">
        <v>407</v>
      </c>
      <c r="J223" s="48" t="s">
        <v>1135</v>
      </c>
      <c r="K223" s="51" t="s">
        <v>407</v>
      </c>
      <c r="L223" s="44" t="s">
        <v>693</v>
      </c>
      <c r="M223" s="43" t="s">
        <v>744</v>
      </c>
      <c r="N223" s="58" t="s">
        <v>455</v>
      </c>
      <c r="O223" s="51" t="s">
        <v>407</v>
      </c>
      <c r="P223" s="44" t="s">
        <v>453</v>
      </c>
      <c r="Q223" s="43" t="s">
        <v>805</v>
      </c>
      <c r="R223" s="58" t="s">
        <v>331</v>
      </c>
    </row>
    <row r="224" spans="1:18" ht="33" x14ac:dyDescent="0.3">
      <c r="A224" s="2">
        <v>220</v>
      </c>
      <c r="B224" s="2">
        <f t="shared" si="6"/>
        <v>1</v>
      </c>
      <c r="C224" s="2">
        <f t="shared" si="7"/>
        <v>2</v>
      </c>
      <c r="E224" s="43" t="s">
        <v>356</v>
      </c>
      <c r="F224" s="43"/>
      <c r="G224" s="41" t="s">
        <v>1230</v>
      </c>
      <c r="H224" s="44" t="s">
        <v>641</v>
      </c>
      <c r="I224" s="43" t="s">
        <v>407</v>
      </c>
      <c r="J224" s="48" t="s">
        <v>1136</v>
      </c>
      <c r="K224" s="51" t="s">
        <v>407</v>
      </c>
      <c r="L224" s="44" t="s">
        <v>694</v>
      </c>
      <c r="M224" s="43" t="s">
        <v>745</v>
      </c>
      <c r="N224" s="58" t="s">
        <v>455</v>
      </c>
      <c r="O224" s="51" t="s">
        <v>407</v>
      </c>
      <c r="P224" s="44" t="s">
        <v>454</v>
      </c>
      <c r="Q224" s="43" t="s">
        <v>804</v>
      </c>
      <c r="R224" s="58" t="s">
        <v>331</v>
      </c>
    </row>
    <row r="225" spans="1:18" ht="66" x14ac:dyDescent="0.3">
      <c r="A225" s="2">
        <v>221</v>
      </c>
      <c r="B225" s="2">
        <f t="shared" si="6"/>
        <v>1</v>
      </c>
      <c r="C225" s="2">
        <f t="shared" si="7"/>
        <v>8</v>
      </c>
      <c r="E225" s="43" t="s">
        <v>356</v>
      </c>
      <c r="F225" s="43"/>
      <c r="G225" s="41" t="s">
        <v>1230</v>
      </c>
      <c r="H225" s="44" t="s">
        <v>642</v>
      </c>
      <c r="I225" s="43" t="s">
        <v>407</v>
      </c>
      <c r="J225" s="48" t="s">
        <v>1137</v>
      </c>
      <c r="K225" s="51" t="s">
        <v>407</v>
      </c>
      <c r="L225" s="44" t="s">
        <v>126</v>
      </c>
      <c r="M225" s="43" t="s">
        <v>746</v>
      </c>
      <c r="N225" s="58" t="s">
        <v>242</v>
      </c>
      <c r="O225" s="51" t="s">
        <v>407</v>
      </c>
      <c r="P225" s="44" t="s">
        <v>786</v>
      </c>
      <c r="Q225" s="43" t="s">
        <v>804</v>
      </c>
      <c r="R225" s="58" t="s">
        <v>331</v>
      </c>
    </row>
    <row r="226" spans="1:18" ht="66" x14ac:dyDescent="0.3">
      <c r="A226" s="2">
        <v>222</v>
      </c>
      <c r="B226" s="2">
        <f t="shared" si="6"/>
        <v>1</v>
      </c>
      <c r="C226" s="2">
        <f t="shared" si="7"/>
        <v>9</v>
      </c>
      <c r="E226" s="43" t="s">
        <v>356</v>
      </c>
      <c r="F226" s="43"/>
      <c r="G226" s="41" t="s">
        <v>1230</v>
      </c>
      <c r="H226" s="44" t="s">
        <v>642</v>
      </c>
      <c r="I226" s="43" t="s">
        <v>407</v>
      </c>
      <c r="J226" s="48" t="s">
        <v>1138</v>
      </c>
      <c r="K226" s="51" t="s">
        <v>407</v>
      </c>
      <c r="L226" s="44" t="s">
        <v>125</v>
      </c>
      <c r="M226" s="43" t="s">
        <v>747</v>
      </c>
      <c r="N226" s="58" t="s">
        <v>242</v>
      </c>
      <c r="O226" s="51" t="s">
        <v>407</v>
      </c>
      <c r="P226" s="44" t="s">
        <v>785</v>
      </c>
      <c r="Q226" s="43" t="s">
        <v>805</v>
      </c>
      <c r="R226" s="58" t="s">
        <v>331</v>
      </c>
    </row>
    <row r="227" spans="1:18" ht="66" x14ac:dyDescent="0.3">
      <c r="A227" s="2">
        <v>223</v>
      </c>
      <c r="B227" s="2">
        <f t="shared" si="6"/>
        <v>1</v>
      </c>
      <c r="C227" s="2">
        <f t="shared" si="7"/>
        <v>5</v>
      </c>
      <c r="E227" s="43" t="s">
        <v>356</v>
      </c>
      <c r="F227" s="43"/>
      <c r="G227" s="41" t="s">
        <v>1230</v>
      </c>
      <c r="H227" s="44" t="s">
        <v>642</v>
      </c>
      <c r="I227" s="43" t="s">
        <v>407</v>
      </c>
      <c r="J227" s="48" t="s">
        <v>1139</v>
      </c>
      <c r="K227" s="51" t="s">
        <v>407</v>
      </c>
      <c r="L227" s="44" t="s">
        <v>127</v>
      </c>
      <c r="M227" s="43" t="s">
        <v>748</v>
      </c>
      <c r="N227" s="58" t="s">
        <v>242</v>
      </c>
      <c r="O227" s="51" t="s">
        <v>407</v>
      </c>
      <c r="P227" s="44" t="s">
        <v>269</v>
      </c>
      <c r="Q227" s="43" t="s">
        <v>835</v>
      </c>
      <c r="R227" s="58" t="s">
        <v>331</v>
      </c>
    </row>
    <row r="228" spans="1:18" ht="66" x14ac:dyDescent="0.3">
      <c r="A228" s="2">
        <v>224</v>
      </c>
      <c r="B228" s="2">
        <f t="shared" si="6"/>
        <v>1</v>
      </c>
      <c r="C228" s="2">
        <f t="shared" si="7"/>
        <v>8</v>
      </c>
      <c r="E228" s="43" t="s">
        <v>356</v>
      </c>
      <c r="F228" s="43"/>
      <c r="G228" s="41" t="s">
        <v>1230</v>
      </c>
      <c r="H228" s="44" t="s">
        <v>643</v>
      </c>
      <c r="I228" s="43" t="s">
        <v>407</v>
      </c>
      <c r="J228" s="48" t="s">
        <v>1140</v>
      </c>
      <c r="K228" s="51" t="s">
        <v>407</v>
      </c>
      <c r="L228" s="44" t="s">
        <v>129</v>
      </c>
      <c r="M228" s="43" t="s">
        <v>749</v>
      </c>
      <c r="N228" s="58" t="s">
        <v>242</v>
      </c>
      <c r="O228" s="51" t="s">
        <v>407</v>
      </c>
      <c r="P228" s="44" t="s">
        <v>786</v>
      </c>
      <c r="Q228" s="43" t="s">
        <v>804</v>
      </c>
      <c r="R228" s="58" t="s">
        <v>331</v>
      </c>
    </row>
    <row r="229" spans="1:18" ht="66" x14ac:dyDescent="0.3">
      <c r="A229" s="2">
        <v>225</v>
      </c>
      <c r="B229" s="2">
        <f t="shared" si="6"/>
        <v>1</v>
      </c>
      <c r="C229" s="2">
        <f t="shared" si="7"/>
        <v>9</v>
      </c>
      <c r="E229" s="43" t="s">
        <v>356</v>
      </c>
      <c r="F229" s="43"/>
      <c r="G229" s="41" t="s">
        <v>1230</v>
      </c>
      <c r="H229" s="44" t="s">
        <v>643</v>
      </c>
      <c r="I229" s="43" t="s">
        <v>407</v>
      </c>
      <c r="J229" s="48" t="s">
        <v>1141</v>
      </c>
      <c r="K229" s="51" t="s">
        <v>407</v>
      </c>
      <c r="L229" s="44" t="s">
        <v>128</v>
      </c>
      <c r="M229" s="43" t="s">
        <v>750</v>
      </c>
      <c r="N229" s="58" t="s">
        <v>242</v>
      </c>
      <c r="O229" s="51" t="s">
        <v>407</v>
      </c>
      <c r="P229" s="44" t="s">
        <v>785</v>
      </c>
      <c r="Q229" s="43" t="s">
        <v>805</v>
      </c>
      <c r="R229" s="58" t="s">
        <v>331</v>
      </c>
    </row>
    <row r="230" spans="1:18" ht="66" x14ac:dyDescent="0.3">
      <c r="A230" s="2">
        <v>226</v>
      </c>
      <c r="B230" s="2">
        <f t="shared" si="6"/>
        <v>1</v>
      </c>
      <c r="C230" s="2">
        <f t="shared" si="7"/>
        <v>5</v>
      </c>
      <c r="E230" s="43" t="s">
        <v>356</v>
      </c>
      <c r="F230" s="43"/>
      <c r="G230" s="41" t="s">
        <v>1230</v>
      </c>
      <c r="H230" s="44" t="s">
        <v>643</v>
      </c>
      <c r="I230" s="43" t="s">
        <v>407</v>
      </c>
      <c r="J230" s="48" t="s">
        <v>1142</v>
      </c>
      <c r="K230" s="51" t="s">
        <v>407</v>
      </c>
      <c r="L230" s="44" t="s">
        <v>130</v>
      </c>
      <c r="M230" s="43" t="s">
        <v>751</v>
      </c>
      <c r="N230" s="58" t="s">
        <v>242</v>
      </c>
      <c r="O230" s="51" t="s">
        <v>407</v>
      </c>
      <c r="P230" s="44" t="s">
        <v>269</v>
      </c>
      <c r="Q230" s="43" t="s">
        <v>835</v>
      </c>
      <c r="R230" s="58" t="s">
        <v>331</v>
      </c>
    </row>
    <row r="231" spans="1:18" ht="66" x14ac:dyDescent="0.3">
      <c r="A231" s="2">
        <v>227</v>
      </c>
      <c r="B231" s="2">
        <f t="shared" si="6"/>
        <v>1</v>
      </c>
      <c r="C231" s="2">
        <f t="shared" si="7"/>
        <v>8</v>
      </c>
      <c r="E231" s="43" t="s">
        <v>356</v>
      </c>
      <c r="F231" s="43"/>
      <c r="G231" s="41" t="s">
        <v>1230</v>
      </c>
      <c r="H231" s="44" t="s">
        <v>644</v>
      </c>
      <c r="I231" s="43" t="s">
        <v>407</v>
      </c>
      <c r="J231" s="48" t="s">
        <v>1143</v>
      </c>
      <c r="K231" s="51" t="s">
        <v>407</v>
      </c>
      <c r="L231" s="44" t="s">
        <v>132</v>
      </c>
      <c r="M231" s="43" t="s">
        <v>752</v>
      </c>
      <c r="N231" s="58" t="s">
        <v>242</v>
      </c>
      <c r="O231" s="51" t="s">
        <v>407</v>
      </c>
      <c r="P231" s="44" t="s">
        <v>786</v>
      </c>
      <c r="Q231" s="43" t="s">
        <v>804</v>
      </c>
      <c r="R231" s="58" t="s">
        <v>331</v>
      </c>
    </row>
    <row r="232" spans="1:18" ht="66" x14ac:dyDescent="0.3">
      <c r="A232" s="2">
        <v>228</v>
      </c>
      <c r="B232" s="2">
        <f t="shared" si="6"/>
        <v>1</v>
      </c>
      <c r="C232" s="2">
        <f t="shared" si="7"/>
        <v>9</v>
      </c>
      <c r="E232" s="43" t="s">
        <v>356</v>
      </c>
      <c r="F232" s="43"/>
      <c r="G232" s="41" t="s">
        <v>1230</v>
      </c>
      <c r="H232" s="44" t="s">
        <v>644</v>
      </c>
      <c r="I232" s="43" t="s">
        <v>407</v>
      </c>
      <c r="J232" s="48" t="s">
        <v>1144</v>
      </c>
      <c r="K232" s="51" t="s">
        <v>407</v>
      </c>
      <c r="L232" s="44" t="s">
        <v>131</v>
      </c>
      <c r="M232" s="43" t="s">
        <v>753</v>
      </c>
      <c r="N232" s="58" t="s">
        <v>242</v>
      </c>
      <c r="O232" s="51" t="s">
        <v>407</v>
      </c>
      <c r="P232" s="44" t="s">
        <v>785</v>
      </c>
      <c r="Q232" s="43" t="s">
        <v>805</v>
      </c>
      <c r="R232" s="58" t="s">
        <v>331</v>
      </c>
    </row>
    <row r="233" spans="1:18" ht="66" x14ac:dyDescent="0.3">
      <c r="A233" s="2">
        <v>229</v>
      </c>
      <c r="B233" s="2">
        <f t="shared" si="6"/>
        <v>1</v>
      </c>
      <c r="C233" s="2">
        <f t="shared" si="7"/>
        <v>5</v>
      </c>
      <c r="E233" s="43" t="s">
        <v>356</v>
      </c>
      <c r="F233" s="43"/>
      <c r="G233" s="41" t="s">
        <v>1230</v>
      </c>
      <c r="H233" s="44" t="s">
        <v>644</v>
      </c>
      <c r="I233" s="43" t="s">
        <v>407</v>
      </c>
      <c r="J233" s="48" t="s">
        <v>1145</v>
      </c>
      <c r="K233" s="51" t="s">
        <v>407</v>
      </c>
      <c r="L233" s="44" t="s">
        <v>133</v>
      </c>
      <c r="M233" s="43" t="s">
        <v>754</v>
      </c>
      <c r="N233" s="58" t="s">
        <v>242</v>
      </c>
      <c r="O233" s="51" t="s">
        <v>407</v>
      </c>
      <c r="P233" s="44" t="s">
        <v>269</v>
      </c>
      <c r="Q233" s="43" t="s">
        <v>835</v>
      </c>
      <c r="R233" s="58" t="s">
        <v>331</v>
      </c>
    </row>
    <row r="234" spans="1:18" ht="66" x14ac:dyDescent="0.3">
      <c r="A234" s="2">
        <v>230</v>
      </c>
      <c r="B234" s="2">
        <f t="shared" si="6"/>
        <v>1</v>
      </c>
      <c r="C234" s="2">
        <f t="shared" si="7"/>
        <v>8</v>
      </c>
      <c r="E234" s="43" t="s">
        <v>356</v>
      </c>
      <c r="F234" s="43"/>
      <c r="G234" s="41" t="s">
        <v>1230</v>
      </c>
      <c r="H234" s="44" t="s">
        <v>645</v>
      </c>
      <c r="I234" s="43" t="s">
        <v>407</v>
      </c>
      <c r="J234" s="48" t="s">
        <v>1146</v>
      </c>
      <c r="K234" s="51" t="s">
        <v>407</v>
      </c>
      <c r="L234" s="44" t="s">
        <v>135</v>
      </c>
      <c r="M234" s="43" t="s">
        <v>755</v>
      </c>
      <c r="N234" s="58" t="s">
        <v>242</v>
      </c>
      <c r="O234" s="51" t="s">
        <v>407</v>
      </c>
      <c r="P234" s="44" t="s">
        <v>786</v>
      </c>
      <c r="Q234" s="43" t="s">
        <v>804</v>
      </c>
      <c r="R234" s="58" t="s">
        <v>331</v>
      </c>
    </row>
    <row r="235" spans="1:18" ht="66" x14ac:dyDescent="0.3">
      <c r="A235" s="2">
        <v>231</v>
      </c>
      <c r="B235" s="2">
        <f t="shared" si="6"/>
        <v>1</v>
      </c>
      <c r="C235" s="2">
        <f t="shared" si="7"/>
        <v>9</v>
      </c>
      <c r="E235" s="43" t="s">
        <v>356</v>
      </c>
      <c r="F235" s="43"/>
      <c r="G235" s="41" t="s">
        <v>1230</v>
      </c>
      <c r="H235" s="44" t="s">
        <v>645</v>
      </c>
      <c r="I235" s="43" t="s">
        <v>407</v>
      </c>
      <c r="J235" s="48" t="s">
        <v>1147</v>
      </c>
      <c r="K235" s="51" t="s">
        <v>407</v>
      </c>
      <c r="L235" s="44" t="s">
        <v>134</v>
      </c>
      <c r="M235" s="43" t="s">
        <v>756</v>
      </c>
      <c r="N235" s="58" t="s">
        <v>242</v>
      </c>
      <c r="O235" s="51" t="s">
        <v>407</v>
      </c>
      <c r="P235" s="44" t="s">
        <v>785</v>
      </c>
      <c r="Q235" s="43" t="s">
        <v>805</v>
      </c>
      <c r="R235" s="58" t="s">
        <v>331</v>
      </c>
    </row>
    <row r="236" spans="1:18" ht="66" x14ac:dyDescent="0.3">
      <c r="A236" s="2">
        <v>232</v>
      </c>
      <c r="B236" s="2">
        <f t="shared" si="6"/>
        <v>1</v>
      </c>
      <c r="C236" s="2">
        <f t="shared" si="7"/>
        <v>5</v>
      </c>
      <c r="E236" s="43" t="s">
        <v>356</v>
      </c>
      <c r="F236" s="43"/>
      <c r="G236" s="41" t="s">
        <v>1230</v>
      </c>
      <c r="H236" s="44" t="s">
        <v>645</v>
      </c>
      <c r="I236" s="43" t="s">
        <v>407</v>
      </c>
      <c r="J236" s="48" t="s">
        <v>1148</v>
      </c>
      <c r="K236" s="51" t="s">
        <v>407</v>
      </c>
      <c r="L236" s="44" t="s">
        <v>136</v>
      </c>
      <c r="M236" s="43" t="s">
        <v>757</v>
      </c>
      <c r="N236" s="58" t="s">
        <v>242</v>
      </c>
      <c r="O236" s="51" t="s">
        <v>407</v>
      </c>
      <c r="P236" s="44" t="s">
        <v>269</v>
      </c>
      <c r="Q236" s="43" t="s">
        <v>835</v>
      </c>
      <c r="R236" s="58" t="s">
        <v>331</v>
      </c>
    </row>
    <row r="237" spans="1:18" ht="82.5" x14ac:dyDescent="0.3">
      <c r="A237" s="2">
        <v>233</v>
      </c>
      <c r="B237" s="2">
        <f t="shared" si="6"/>
        <v>1</v>
      </c>
      <c r="C237" s="2">
        <f t="shared" si="7"/>
        <v>4</v>
      </c>
      <c r="E237" s="43" t="s">
        <v>356</v>
      </c>
      <c r="F237" s="43"/>
      <c r="G237" s="41" t="s">
        <v>1252</v>
      </c>
      <c r="H237" s="44" t="s">
        <v>646</v>
      </c>
      <c r="I237" s="43" t="s">
        <v>407</v>
      </c>
      <c r="J237" s="48" t="s">
        <v>1149</v>
      </c>
      <c r="K237" s="51" t="s">
        <v>407</v>
      </c>
      <c r="L237" s="44" t="s">
        <v>183</v>
      </c>
      <c r="M237" s="43" t="s">
        <v>758</v>
      </c>
      <c r="N237" s="58" t="s">
        <v>259</v>
      </c>
      <c r="O237" s="51" t="s">
        <v>407</v>
      </c>
      <c r="P237" s="44" t="s">
        <v>308</v>
      </c>
      <c r="Q237" s="43" t="s">
        <v>834</v>
      </c>
      <c r="R237" s="58" t="s">
        <v>341</v>
      </c>
    </row>
    <row r="238" spans="1:18" ht="49.5" x14ac:dyDescent="0.3">
      <c r="A238" s="2">
        <v>234</v>
      </c>
      <c r="B238" s="2">
        <f t="shared" si="6"/>
        <v>1</v>
      </c>
      <c r="C238" s="2">
        <f t="shared" si="7"/>
        <v>35</v>
      </c>
      <c r="E238" s="43" t="s">
        <v>356</v>
      </c>
      <c r="F238" s="43"/>
      <c r="G238" s="41" t="s">
        <v>1255</v>
      </c>
      <c r="H238" s="44" t="s">
        <v>647</v>
      </c>
      <c r="I238" s="43" t="s">
        <v>407</v>
      </c>
      <c r="J238" s="48" t="s">
        <v>1150</v>
      </c>
      <c r="K238" s="51" t="s">
        <v>407</v>
      </c>
      <c r="L238" s="44" t="s">
        <v>184</v>
      </c>
      <c r="M238" s="43" t="s">
        <v>759</v>
      </c>
      <c r="N238" s="58" t="s">
        <v>260</v>
      </c>
      <c r="O238" s="51" t="s">
        <v>407</v>
      </c>
      <c r="P238" s="44">
        <v>1</v>
      </c>
      <c r="Q238" s="43" t="s">
        <v>228</v>
      </c>
      <c r="R238" s="58" t="s">
        <v>42</v>
      </c>
    </row>
    <row r="239" spans="1:18" ht="33" x14ac:dyDescent="0.3">
      <c r="A239" s="2">
        <v>235</v>
      </c>
      <c r="B239" s="2">
        <f t="shared" si="6"/>
        <v>17</v>
      </c>
      <c r="C239" s="2">
        <f t="shared" si="7"/>
        <v>2</v>
      </c>
      <c r="E239" s="43" t="s">
        <v>355</v>
      </c>
      <c r="F239" s="43" t="s">
        <v>679</v>
      </c>
      <c r="G239" s="41" t="s">
        <v>1258</v>
      </c>
      <c r="H239" s="44" t="s">
        <v>648</v>
      </c>
      <c r="I239" s="43" t="s">
        <v>407</v>
      </c>
      <c r="J239" s="48" t="s">
        <v>1151</v>
      </c>
      <c r="K239" s="51" t="s">
        <v>407</v>
      </c>
      <c r="L239" s="44" t="s">
        <v>121</v>
      </c>
      <c r="M239" s="43" t="s">
        <v>205</v>
      </c>
      <c r="N239" s="58" t="s">
        <v>239</v>
      </c>
      <c r="O239" s="51" t="s">
        <v>407</v>
      </c>
      <c r="P239" s="44" t="s">
        <v>274</v>
      </c>
      <c r="Q239" s="43" t="s">
        <v>1214</v>
      </c>
      <c r="R239" s="58" t="s">
        <v>239</v>
      </c>
    </row>
    <row r="240" spans="1:18" ht="33" x14ac:dyDescent="0.3">
      <c r="A240" s="2">
        <v>236</v>
      </c>
      <c r="B240" s="2">
        <f t="shared" si="6"/>
        <v>8</v>
      </c>
      <c r="C240" s="2">
        <f t="shared" si="7"/>
        <v>2</v>
      </c>
      <c r="E240" s="43" t="s">
        <v>355</v>
      </c>
      <c r="F240" s="43" t="s">
        <v>679</v>
      </c>
      <c r="G240" s="41" t="s">
        <v>1258</v>
      </c>
      <c r="H240" s="44" t="s">
        <v>649</v>
      </c>
      <c r="I240" s="43" t="s">
        <v>407</v>
      </c>
      <c r="J240" s="48" t="s">
        <v>1152</v>
      </c>
      <c r="K240" s="51" t="s">
        <v>407</v>
      </c>
      <c r="L240" s="44" t="s">
        <v>122</v>
      </c>
      <c r="M240" s="43" t="s">
        <v>205</v>
      </c>
      <c r="N240" s="58" t="s">
        <v>239</v>
      </c>
      <c r="O240" s="51" t="s">
        <v>407</v>
      </c>
      <c r="P240" s="44" t="s">
        <v>274</v>
      </c>
      <c r="Q240" s="43" t="s">
        <v>1214</v>
      </c>
      <c r="R240" s="58" t="s">
        <v>239</v>
      </c>
    </row>
    <row r="241" spans="1:18" ht="33" x14ac:dyDescent="0.3">
      <c r="A241" s="2">
        <v>237</v>
      </c>
      <c r="B241" s="2">
        <f t="shared" si="6"/>
        <v>1</v>
      </c>
      <c r="C241" s="2">
        <f t="shared" si="7"/>
        <v>35</v>
      </c>
      <c r="E241" s="43" t="s">
        <v>355</v>
      </c>
      <c r="F241" s="43"/>
      <c r="G241" s="41" t="s">
        <v>1252</v>
      </c>
      <c r="H241" s="44" t="s">
        <v>650</v>
      </c>
      <c r="I241" s="43" t="s">
        <v>407</v>
      </c>
      <c r="J241" s="48" t="s">
        <v>1153</v>
      </c>
      <c r="K241" s="51" t="s">
        <v>407</v>
      </c>
      <c r="L241" s="44" t="s">
        <v>172</v>
      </c>
      <c r="M241" s="43" t="s">
        <v>227</v>
      </c>
      <c r="N241" s="58" t="s">
        <v>239</v>
      </c>
      <c r="O241" s="51" t="s">
        <v>407</v>
      </c>
      <c r="P241" s="44">
        <v>1</v>
      </c>
      <c r="Q241" s="43" t="s">
        <v>228</v>
      </c>
      <c r="R241" s="58" t="s">
        <v>42</v>
      </c>
    </row>
    <row r="242" spans="1:18" ht="49.5" x14ac:dyDescent="0.3">
      <c r="A242" s="2">
        <v>238</v>
      </c>
      <c r="B242" s="2">
        <f t="shared" si="6"/>
        <v>73</v>
      </c>
      <c r="C242" s="2">
        <f t="shared" si="7"/>
        <v>1</v>
      </c>
      <c r="E242" s="43" t="s">
        <v>355</v>
      </c>
      <c r="F242" s="43"/>
      <c r="G242" s="41" t="s">
        <v>1254</v>
      </c>
      <c r="H242" s="44" t="s">
        <v>107</v>
      </c>
      <c r="I242" s="43" t="s">
        <v>407</v>
      </c>
      <c r="J242" s="48" t="s">
        <v>1154</v>
      </c>
      <c r="K242" s="51" t="s">
        <v>116</v>
      </c>
      <c r="L242" s="44" t="s">
        <v>8</v>
      </c>
      <c r="M242" s="43" t="s">
        <v>8</v>
      </c>
      <c r="N242" s="58" t="s">
        <v>8</v>
      </c>
      <c r="O242" s="51" t="s">
        <v>407</v>
      </c>
      <c r="P242" s="44" t="s">
        <v>307</v>
      </c>
      <c r="Q242" s="43" t="s">
        <v>1215</v>
      </c>
      <c r="R242" s="58" t="s">
        <v>340</v>
      </c>
    </row>
    <row r="243" spans="1:18" ht="49.5" x14ac:dyDescent="0.3">
      <c r="A243" s="2">
        <v>239</v>
      </c>
      <c r="B243" s="2">
        <f t="shared" si="6"/>
        <v>1</v>
      </c>
      <c r="C243" s="2">
        <f t="shared" si="7"/>
        <v>1</v>
      </c>
      <c r="E243" s="43" t="s">
        <v>355</v>
      </c>
      <c r="F243" s="43"/>
      <c r="G243" s="41" t="s">
        <v>1252</v>
      </c>
      <c r="H243" s="44" t="s">
        <v>651</v>
      </c>
      <c r="I243" s="43" t="s">
        <v>407</v>
      </c>
      <c r="J243" s="48" t="s">
        <v>1155</v>
      </c>
      <c r="K243" s="51" t="s">
        <v>407</v>
      </c>
      <c r="L243" s="44" t="s">
        <v>695</v>
      </c>
      <c r="M243" s="43" t="s">
        <v>205</v>
      </c>
      <c r="N243" s="58" t="s">
        <v>42</v>
      </c>
      <c r="O243" s="51" t="s">
        <v>407</v>
      </c>
      <c r="P243" s="44" t="s">
        <v>306</v>
      </c>
      <c r="Q243" s="43" t="s">
        <v>1216</v>
      </c>
      <c r="R243" s="58" t="s">
        <v>339</v>
      </c>
    </row>
    <row r="244" spans="1:18" ht="66" x14ac:dyDescent="0.3">
      <c r="A244" s="2">
        <v>240</v>
      </c>
      <c r="B244" s="2">
        <f t="shared" si="6"/>
        <v>12</v>
      </c>
      <c r="C244" s="2">
        <f t="shared" si="7"/>
        <v>6</v>
      </c>
      <c r="E244" s="43" t="s">
        <v>355</v>
      </c>
      <c r="F244" s="43"/>
      <c r="G244" s="41" t="s">
        <v>1259</v>
      </c>
      <c r="H244" s="44" t="s">
        <v>652</v>
      </c>
      <c r="I244" s="43" t="s">
        <v>407</v>
      </c>
      <c r="J244" s="48" t="s">
        <v>1156</v>
      </c>
      <c r="K244" s="51" t="s">
        <v>407</v>
      </c>
      <c r="L244" s="44" t="s">
        <v>123</v>
      </c>
      <c r="M244" s="43" t="s">
        <v>760</v>
      </c>
      <c r="N244" s="58" t="s">
        <v>42</v>
      </c>
      <c r="O244" s="51" t="s">
        <v>407</v>
      </c>
      <c r="P244" s="44" t="s">
        <v>275</v>
      </c>
      <c r="Q244" s="43" t="s">
        <v>1217</v>
      </c>
      <c r="R244" s="58" t="s">
        <v>42</v>
      </c>
    </row>
    <row r="245" spans="1:18" ht="66" x14ac:dyDescent="0.3">
      <c r="A245" s="2">
        <v>241</v>
      </c>
      <c r="B245" s="2">
        <f t="shared" si="6"/>
        <v>12</v>
      </c>
      <c r="C245" s="2">
        <f t="shared" si="7"/>
        <v>6</v>
      </c>
      <c r="E245" s="43" t="s">
        <v>355</v>
      </c>
      <c r="F245" s="43"/>
      <c r="G245" s="41" t="s">
        <v>1259</v>
      </c>
      <c r="H245" s="44" t="s">
        <v>652</v>
      </c>
      <c r="I245" s="43" t="s">
        <v>407</v>
      </c>
      <c r="J245" s="48" t="s">
        <v>1157</v>
      </c>
      <c r="K245" s="51" t="s">
        <v>407</v>
      </c>
      <c r="L245" s="44" t="s">
        <v>123</v>
      </c>
      <c r="M245" s="43" t="s">
        <v>760</v>
      </c>
      <c r="N245" s="58" t="s">
        <v>42</v>
      </c>
      <c r="O245" s="51" t="s">
        <v>407</v>
      </c>
      <c r="P245" s="44" t="s">
        <v>275</v>
      </c>
      <c r="Q245" s="43" t="s">
        <v>1217</v>
      </c>
      <c r="R245" s="58" t="s">
        <v>42</v>
      </c>
    </row>
    <row r="246" spans="1:18" ht="66" x14ac:dyDescent="0.3">
      <c r="A246" s="2">
        <v>242</v>
      </c>
      <c r="B246" s="2">
        <f t="shared" si="6"/>
        <v>12</v>
      </c>
      <c r="C246" s="2">
        <f t="shared" si="7"/>
        <v>6</v>
      </c>
      <c r="E246" s="43" t="s">
        <v>355</v>
      </c>
      <c r="F246" s="43"/>
      <c r="G246" s="41" t="s">
        <v>1259</v>
      </c>
      <c r="H246" s="44" t="s">
        <v>652</v>
      </c>
      <c r="I246" s="43" t="s">
        <v>407</v>
      </c>
      <c r="J246" s="48" t="s">
        <v>1158</v>
      </c>
      <c r="K246" s="51" t="s">
        <v>407</v>
      </c>
      <c r="L246" s="44" t="s">
        <v>123</v>
      </c>
      <c r="M246" s="43" t="s">
        <v>760</v>
      </c>
      <c r="N246" s="58" t="s">
        <v>42</v>
      </c>
      <c r="O246" s="51" t="s">
        <v>407</v>
      </c>
      <c r="P246" s="44" t="s">
        <v>275</v>
      </c>
      <c r="Q246" s="43" t="s">
        <v>1217</v>
      </c>
      <c r="R246" s="58" t="s">
        <v>42</v>
      </c>
    </row>
    <row r="247" spans="1:18" ht="66" x14ac:dyDescent="0.3">
      <c r="A247" s="2">
        <v>243</v>
      </c>
      <c r="B247" s="2">
        <f t="shared" si="6"/>
        <v>12</v>
      </c>
      <c r="C247" s="2">
        <f t="shared" si="7"/>
        <v>6</v>
      </c>
      <c r="E247" s="43" t="s">
        <v>355</v>
      </c>
      <c r="F247" s="43"/>
      <c r="G247" s="41" t="s">
        <v>1259</v>
      </c>
      <c r="H247" s="44" t="s">
        <v>652</v>
      </c>
      <c r="I247" s="43" t="s">
        <v>407</v>
      </c>
      <c r="J247" s="48" t="s">
        <v>1159</v>
      </c>
      <c r="K247" s="51" t="s">
        <v>407</v>
      </c>
      <c r="L247" s="44" t="s">
        <v>123</v>
      </c>
      <c r="M247" s="43" t="s">
        <v>760</v>
      </c>
      <c r="N247" s="58" t="s">
        <v>42</v>
      </c>
      <c r="O247" s="51" t="s">
        <v>407</v>
      </c>
      <c r="P247" s="44" t="s">
        <v>275</v>
      </c>
      <c r="Q247" s="43" t="s">
        <v>1218</v>
      </c>
      <c r="R247" s="58" t="s">
        <v>42</v>
      </c>
    </row>
    <row r="248" spans="1:18" ht="66" x14ac:dyDescent="0.3">
      <c r="A248" s="2">
        <v>244</v>
      </c>
      <c r="B248" s="2">
        <f t="shared" si="6"/>
        <v>12</v>
      </c>
      <c r="C248" s="2">
        <f t="shared" si="7"/>
        <v>6</v>
      </c>
      <c r="E248" s="43" t="s">
        <v>355</v>
      </c>
      <c r="F248" s="43"/>
      <c r="G248" s="41" t="s">
        <v>1259</v>
      </c>
      <c r="H248" s="44" t="s">
        <v>652</v>
      </c>
      <c r="I248" s="43" t="s">
        <v>407</v>
      </c>
      <c r="J248" s="48" t="s">
        <v>1160</v>
      </c>
      <c r="K248" s="51" t="s">
        <v>407</v>
      </c>
      <c r="L248" s="44" t="s">
        <v>123</v>
      </c>
      <c r="M248" s="43" t="s">
        <v>761</v>
      </c>
      <c r="N248" s="58" t="s">
        <v>240</v>
      </c>
      <c r="O248" s="51" t="s">
        <v>407</v>
      </c>
      <c r="P248" s="44" t="s">
        <v>275</v>
      </c>
      <c r="Q248" s="43" t="s">
        <v>1218</v>
      </c>
      <c r="R248" s="58" t="s">
        <v>261</v>
      </c>
    </row>
    <row r="249" spans="1:18" ht="66" x14ac:dyDescent="0.3">
      <c r="A249" s="2">
        <v>245</v>
      </c>
      <c r="B249" s="2">
        <f t="shared" si="6"/>
        <v>12</v>
      </c>
      <c r="C249" s="2">
        <f t="shared" si="7"/>
        <v>6</v>
      </c>
      <c r="E249" s="43" t="s">
        <v>355</v>
      </c>
      <c r="F249" s="43"/>
      <c r="G249" s="41" t="s">
        <v>1259</v>
      </c>
      <c r="H249" s="44" t="s">
        <v>652</v>
      </c>
      <c r="I249" s="43" t="s">
        <v>407</v>
      </c>
      <c r="J249" s="48" t="s">
        <v>1161</v>
      </c>
      <c r="K249" s="51" t="s">
        <v>407</v>
      </c>
      <c r="L249" s="44" t="s">
        <v>123</v>
      </c>
      <c r="M249" s="43" t="s">
        <v>761</v>
      </c>
      <c r="N249" s="58" t="s">
        <v>42</v>
      </c>
      <c r="O249" s="51" t="s">
        <v>407</v>
      </c>
      <c r="P249" s="44" t="s">
        <v>275</v>
      </c>
      <c r="Q249" s="43" t="s">
        <v>1218</v>
      </c>
      <c r="R249" s="58" t="s">
        <v>42</v>
      </c>
    </row>
    <row r="250" spans="1:18" ht="82.5" x14ac:dyDescent="0.3">
      <c r="A250" s="2">
        <v>246</v>
      </c>
      <c r="B250" s="2">
        <f t="shared" si="6"/>
        <v>12</v>
      </c>
      <c r="C250" s="2">
        <f t="shared" si="7"/>
        <v>33</v>
      </c>
      <c r="E250" s="43" t="s">
        <v>355</v>
      </c>
      <c r="F250" s="43"/>
      <c r="G250" s="41" t="s">
        <v>1229</v>
      </c>
      <c r="H250" s="44" t="s">
        <v>653</v>
      </c>
      <c r="I250" s="43" t="s">
        <v>407</v>
      </c>
      <c r="J250" s="48" t="s">
        <v>1162</v>
      </c>
      <c r="K250" s="51" t="s">
        <v>407</v>
      </c>
      <c r="L250" s="44" t="s">
        <v>123</v>
      </c>
      <c r="M250" s="43" t="s">
        <v>760</v>
      </c>
      <c r="N250" s="58" t="s">
        <v>782</v>
      </c>
      <c r="O250" s="51" t="s">
        <v>407</v>
      </c>
      <c r="P250" s="44" t="s">
        <v>302</v>
      </c>
      <c r="Q250" s="43" t="s">
        <v>807</v>
      </c>
      <c r="R250" s="58" t="s">
        <v>884</v>
      </c>
    </row>
    <row r="251" spans="1:18" ht="82.5" x14ac:dyDescent="0.3">
      <c r="A251" s="2">
        <v>247</v>
      </c>
      <c r="B251" s="2">
        <f t="shared" si="6"/>
        <v>12</v>
      </c>
      <c r="C251" s="2">
        <f t="shared" si="7"/>
        <v>33</v>
      </c>
      <c r="E251" s="43" t="s">
        <v>355</v>
      </c>
      <c r="F251" s="43"/>
      <c r="G251" s="41" t="s">
        <v>1229</v>
      </c>
      <c r="H251" s="44" t="s">
        <v>653</v>
      </c>
      <c r="I251" s="43" t="s">
        <v>407</v>
      </c>
      <c r="J251" s="48" t="s">
        <v>1163</v>
      </c>
      <c r="K251" s="51" t="s">
        <v>407</v>
      </c>
      <c r="L251" s="44" t="s">
        <v>123</v>
      </c>
      <c r="M251" s="43" t="s">
        <v>760</v>
      </c>
      <c r="N251" s="58" t="s">
        <v>782</v>
      </c>
      <c r="O251" s="51" t="s">
        <v>407</v>
      </c>
      <c r="P251" s="44" t="s">
        <v>302</v>
      </c>
      <c r="Q251" s="43" t="s">
        <v>807</v>
      </c>
      <c r="R251" s="58" t="s">
        <v>884</v>
      </c>
    </row>
    <row r="252" spans="1:18" ht="82.5" x14ac:dyDescent="0.3">
      <c r="A252" s="2">
        <v>248</v>
      </c>
      <c r="B252" s="2">
        <f t="shared" si="6"/>
        <v>12</v>
      </c>
      <c r="C252" s="2">
        <f t="shared" si="7"/>
        <v>33</v>
      </c>
      <c r="E252" s="43" t="s">
        <v>355</v>
      </c>
      <c r="F252" s="43"/>
      <c r="G252" s="41" t="s">
        <v>1229</v>
      </c>
      <c r="H252" s="44" t="s">
        <v>653</v>
      </c>
      <c r="I252" s="43" t="s">
        <v>407</v>
      </c>
      <c r="J252" s="48" t="s">
        <v>1164</v>
      </c>
      <c r="K252" s="51" t="s">
        <v>407</v>
      </c>
      <c r="L252" s="44" t="s">
        <v>123</v>
      </c>
      <c r="M252" s="43" t="s">
        <v>760</v>
      </c>
      <c r="N252" s="58" t="s">
        <v>782</v>
      </c>
      <c r="O252" s="51" t="s">
        <v>407</v>
      </c>
      <c r="P252" s="44" t="s">
        <v>302</v>
      </c>
      <c r="Q252" s="43" t="s">
        <v>807</v>
      </c>
      <c r="R252" s="58" t="s">
        <v>884</v>
      </c>
    </row>
    <row r="253" spans="1:18" ht="82.5" x14ac:dyDescent="0.3">
      <c r="A253" s="2">
        <v>249</v>
      </c>
      <c r="B253" s="2">
        <f t="shared" si="6"/>
        <v>12</v>
      </c>
      <c r="C253" s="2">
        <f t="shared" si="7"/>
        <v>33</v>
      </c>
      <c r="E253" s="43" t="s">
        <v>355</v>
      </c>
      <c r="F253" s="43"/>
      <c r="G253" s="41" t="s">
        <v>1229</v>
      </c>
      <c r="H253" s="44" t="s">
        <v>653</v>
      </c>
      <c r="I253" s="43" t="s">
        <v>407</v>
      </c>
      <c r="J253" s="48" t="s">
        <v>1165</v>
      </c>
      <c r="K253" s="51" t="s">
        <v>407</v>
      </c>
      <c r="L253" s="44" t="s">
        <v>123</v>
      </c>
      <c r="M253" s="43" t="s">
        <v>761</v>
      </c>
      <c r="N253" s="58" t="s">
        <v>782</v>
      </c>
      <c r="O253" s="51" t="s">
        <v>407</v>
      </c>
      <c r="P253" s="44" t="s">
        <v>302</v>
      </c>
      <c r="Q253" s="43" t="s">
        <v>807</v>
      </c>
      <c r="R253" s="58" t="s">
        <v>884</v>
      </c>
    </row>
    <row r="254" spans="1:18" ht="82.5" x14ac:dyDescent="0.3">
      <c r="A254" s="2">
        <v>250</v>
      </c>
      <c r="B254" s="2">
        <f t="shared" si="6"/>
        <v>12</v>
      </c>
      <c r="C254" s="2">
        <f t="shared" si="7"/>
        <v>33</v>
      </c>
      <c r="E254" s="43" t="s">
        <v>355</v>
      </c>
      <c r="F254" s="43"/>
      <c r="G254" s="41" t="s">
        <v>1229</v>
      </c>
      <c r="H254" s="44" t="s">
        <v>653</v>
      </c>
      <c r="I254" s="43" t="s">
        <v>407</v>
      </c>
      <c r="J254" s="48" t="s">
        <v>1166</v>
      </c>
      <c r="K254" s="51" t="s">
        <v>407</v>
      </c>
      <c r="L254" s="44" t="s">
        <v>123</v>
      </c>
      <c r="M254" s="43" t="s">
        <v>760</v>
      </c>
      <c r="N254" s="58" t="s">
        <v>782</v>
      </c>
      <c r="O254" s="51" t="s">
        <v>407</v>
      </c>
      <c r="P254" s="44" t="s">
        <v>302</v>
      </c>
      <c r="Q254" s="43" t="s">
        <v>807</v>
      </c>
      <c r="R254" s="58" t="s">
        <v>884</v>
      </c>
    </row>
    <row r="255" spans="1:18" ht="82.5" x14ac:dyDescent="0.3">
      <c r="A255" s="2">
        <v>251</v>
      </c>
      <c r="B255" s="2">
        <f t="shared" si="6"/>
        <v>12</v>
      </c>
      <c r="C255" s="2">
        <f t="shared" si="7"/>
        <v>33</v>
      </c>
      <c r="E255" s="43" t="s">
        <v>355</v>
      </c>
      <c r="F255" s="43"/>
      <c r="G255" s="41" t="s">
        <v>1229</v>
      </c>
      <c r="H255" s="44" t="s">
        <v>653</v>
      </c>
      <c r="I255" s="43" t="s">
        <v>407</v>
      </c>
      <c r="J255" s="48" t="s">
        <v>1262</v>
      </c>
      <c r="K255" s="51" t="s">
        <v>407</v>
      </c>
      <c r="L255" s="44" t="s">
        <v>123</v>
      </c>
      <c r="M255" s="43" t="s">
        <v>760</v>
      </c>
      <c r="N255" s="58" t="s">
        <v>782</v>
      </c>
      <c r="O255" s="51" t="s">
        <v>407</v>
      </c>
      <c r="P255" s="44" t="s">
        <v>302</v>
      </c>
      <c r="Q255" s="43" t="s">
        <v>807</v>
      </c>
      <c r="R255" s="58" t="s">
        <v>884</v>
      </c>
    </row>
    <row r="256" spans="1:18" ht="33" x14ac:dyDescent="0.3">
      <c r="A256" s="2">
        <v>252</v>
      </c>
      <c r="B256" s="2">
        <f t="shared" si="6"/>
        <v>1</v>
      </c>
      <c r="C256" s="2">
        <f t="shared" si="7"/>
        <v>35</v>
      </c>
      <c r="E256" s="43" t="s">
        <v>355</v>
      </c>
      <c r="F256" s="43"/>
      <c r="G256" s="41" t="s">
        <v>1253</v>
      </c>
      <c r="H256" s="44" t="s">
        <v>654</v>
      </c>
      <c r="I256" s="43" t="s">
        <v>407</v>
      </c>
      <c r="J256" s="48" t="s">
        <v>1167</v>
      </c>
      <c r="K256" s="51" t="s">
        <v>407</v>
      </c>
      <c r="L256" s="44" t="s">
        <v>175</v>
      </c>
      <c r="M256" s="43" t="s">
        <v>228</v>
      </c>
      <c r="N256" s="58" t="s">
        <v>239</v>
      </c>
      <c r="O256" s="51" t="s">
        <v>407</v>
      </c>
      <c r="P256" s="44">
        <v>1</v>
      </c>
      <c r="Q256" s="43" t="s">
        <v>228</v>
      </c>
      <c r="R256" s="58" t="s">
        <v>42</v>
      </c>
    </row>
    <row r="257" spans="1:18" ht="33" x14ac:dyDescent="0.3">
      <c r="A257" s="2">
        <v>253</v>
      </c>
      <c r="B257" s="2">
        <f t="shared" si="6"/>
        <v>2</v>
      </c>
      <c r="C257" s="2">
        <f t="shared" si="7"/>
        <v>35</v>
      </c>
      <c r="E257" s="43" t="s">
        <v>355</v>
      </c>
      <c r="F257" s="43"/>
      <c r="G257" s="41" t="s">
        <v>1253</v>
      </c>
      <c r="H257" s="44" t="s">
        <v>654</v>
      </c>
      <c r="I257" s="43" t="s">
        <v>407</v>
      </c>
      <c r="J257" s="48" t="s">
        <v>1168</v>
      </c>
      <c r="K257" s="51" t="s">
        <v>407</v>
      </c>
      <c r="L257" s="44" t="s">
        <v>176</v>
      </c>
      <c r="M257" s="43" t="s">
        <v>228</v>
      </c>
      <c r="N257" s="58" t="s">
        <v>239</v>
      </c>
      <c r="O257" s="51" t="s">
        <v>407</v>
      </c>
      <c r="P257" s="44">
        <v>1</v>
      </c>
      <c r="Q257" s="43" t="s">
        <v>228</v>
      </c>
      <c r="R257" s="58" t="s">
        <v>42</v>
      </c>
    </row>
    <row r="258" spans="1:18" ht="33" x14ac:dyDescent="0.3">
      <c r="A258" s="2">
        <v>254</v>
      </c>
      <c r="B258" s="2">
        <f t="shared" si="6"/>
        <v>1</v>
      </c>
      <c r="C258" s="2">
        <f t="shared" si="7"/>
        <v>35</v>
      </c>
      <c r="E258" s="43" t="s">
        <v>355</v>
      </c>
      <c r="F258" s="43"/>
      <c r="G258" s="41" t="s">
        <v>1253</v>
      </c>
      <c r="H258" s="44" t="s">
        <v>654</v>
      </c>
      <c r="I258" s="43" t="s">
        <v>407</v>
      </c>
      <c r="J258" s="48" t="s">
        <v>1169</v>
      </c>
      <c r="K258" s="51" t="s">
        <v>407</v>
      </c>
      <c r="L258" s="44" t="s">
        <v>177</v>
      </c>
      <c r="M258" s="43" t="s">
        <v>228</v>
      </c>
      <c r="N258" s="58" t="s">
        <v>239</v>
      </c>
      <c r="O258" s="51" t="s">
        <v>407</v>
      </c>
      <c r="P258" s="44">
        <v>1</v>
      </c>
      <c r="Q258" s="43" t="s">
        <v>228</v>
      </c>
      <c r="R258" s="58" t="s">
        <v>42</v>
      </c>
    </row>
    <row r="259" spans="1:18" ht="33" x14ac:dyDescent="0.3">
      <c r="A259" s="2">
        <v>255</v>
      </c>
      <c r="B259" s="2">
        <f t="shared" si="6"/>
        <v>1</v>
      </c>
      <c r="C259" s="2">
        <f t="shared" si="7"/>
        <v>35</v>
      </c>
      <c r="E259" s="43" t="s">
        <v>355</v>
      </c>
      <c r="F259" s="43"/>
      <c r="G259" s="41" t="s">
        <v>1253</v>
      </c>
      <c r="H259" s="44" t="s">
        <v>654</v>
      </c>
      <c r="I259" s="43" t="s">
        <v>407</v>
      </c>
      <c r="J259" s="48" t="s">
        <v>1170</v>
      </c>
      <c r="K259" s="51" t="s">
        <v>407</v>
      </c>
      <c r="L259" s="44" t="s">
        <v>173</v>
      </c>
      <c r="M259" s="43" t="s">
        <v>228</v>
      </c>
      <c r="N259" s="58" t="s">
        <v>239</v>
      </c>
      <c r="O259" s="51" t="s">
        <v>407</v>
      </c>
      <c r="P259" s="44">
        <v>1</v>
      </c>
      <c r="Q259" s="43" t="s">
        <v>228</v>
      </c>
      <c r="R259" s="58" t="s">
        <v>42</v>
      </c>
    </row>
    <row r="260" spans="1:18" ht="33" x14ac:dyDescent="0.3">
      <c r="A260" s="2">
        <v>256</v>
      </c>
      <c r="B260" s="2">
        <f t="shared" si="6"/>
        <v>1</v>
      </c>
      <c r="C260" s="2">
        <f t="shared" si="7"/>
        <v>35</v>
      </c>
      <c r="E260" s="43" t="s">
        <v>355</v>
      </c>
      <c r="F260" s="43"/>
      <c r="G260" s="41" t="s">
        <v>1253</v>
      </c>
      <c r="H260" s="44" t="s">
        <v>654</v>
      </c>
      <c r="I260" s="43" t="s">
        <v>407</v>
      </c>
      <c r="J260" s="48" t="s">
        <v>1171</v>
      </c>
      <c r="K260" s="51" t="s">
        <v>407</v>
      </c>
      <c r="L260" s="44" t="s">
        <v>174</v>
      </c>
      <c r="M260" s="43" t="s">
        <v>228</v>
      </c>
      <c r="N260" s="58" t="s">
        <v>239</v>
      </c>
      <c r="O260" s="51" t="s">
        <v>407</v>
      </c>
      <c r="P260" s="44">
        <v>1</v>
      </c>
      <c r="Q260" s="43" t="s">
        <v>228</v>
      </c>
      <c r="R260" s="58" t="s">
        <v>42</v>
      </c>
    </row>
    <row r="261" spans="1:18" ht="33" x14ac:dyDescent="0.3">
      <c r="A261" s="2">
        <v>257</v>
      </c>
      <c r="B261" s="2">
        <f t="shared" si="6"/>
        <v>2</v>
      </c>
      <c r="C261" s="2">
        <f t="shared" si="7"/>
        <v>35</v>
      </c>
      <c r="E261" s="43" t="s">
        <v>355</v>
      </c>
      <c r="F261" s="43"/>
      <c r="G261" s="41" t="s">
        <v>1253</v>
      </c>
      <c r="H261" s="44" t="s">
        <v>655</v>
      </c>
      <c r="I261" s="43" t="s">
        <v>407</v>
      </c>
      <c r="J261" s="48" t="s">
        <v>1172</v>
      </c>
      <c r="K261" s="51" t="s">
        <v>407</v>
      </c>
      <c r="L261" s="44" t="s">
        <v>178</v>
      </c>
      <c r="M261" s="43" t="s">
        <v>762</v>
      </c>
      <c r="N261" s="58" t="s">
        <v>42</v>
      </c>
      <c r="O261" s="51" t="s">
        <v>407</v>
      </c>
      <c r="P261" s="44">
        <v>1</v>
      </c>
      <c r="Q261" s="43" t="s">
        <v>228</v>
      </c>
      <c r="R261" s="58" t="s">
        <v>42</v>
      </c>
    </row>
    <row r="262" spans="1:18" ht="33" x14ac:dyDescent="0.3">
      <c r="A262" s="2">
        <v>258</v>
      </c>
      <c r="B262" s="2">
        <f t="shared" ref="B262:B287" si="8">COUNTIF($L$6:$L$285,L262)</f>
        <v>1</v>
      </c>
      <c r="C262" s="2">
        <f t="shared" ref="C262:C287" si="9">COUNTIF($P$6:$P$285,P262)</f>
        <v>35</v>
      </c>
      <c r="E262" s="43" t="s">
        <v>355</v>
      </c>
      <c r="F262" s="43"/>
      <c r="G262" s="41" t="s">
        <v>1253</v>
      </c>
      <c r="H262" s="44" t="s">
        <v>655</v>
      </c>
      <c r="I262" s="43" t="s">
        <v>407</v>
      </c>
      <c r="J262" s="48" t="s">
        <v>1173</v>
      </c>
      <c r="K262" s="51" t="s">
        <v>407</v>
      </c>
      <c r="L262" s="44" t="s">
        <v>179</v>
      </c>
      <c r="M262" s="43" t="s">
        <v>763</v>
      </c>
      <c r="N262" s="58" t="s">
        <v>239</v>
      </c>
      <c r="O262" s="51" t="s">
        <v>407</v>
      </c>
      <c r="P262" s="44">
        <v>1</v>
      </c>
      <c r="Q262" s="43" t="s">
        <v>228</v>
      </c>
      <c r="R262" s="58" t="s">
        <v>42</v>
      </c>
    </row>
    <row r="263" spans="1:18" ht="33" x14ac:dyDescent="0.3">
      <c r="A263" s="2">
        <v>259</v>
      </c>
      <c r="B263" s="2">
        <f t="shared" si="8"/>
        <v>2</v>
      </c>
      <c r="C263" s="2">
        <f t="shared" si="9"/>
        <v>35</v>
      </c>
      <c r="E263" s="43" t="s">
        <v>355</v>
      </c>
      <c r="F263" s="43"/>
      <c r="G263" s="41" t="s">
        <v>1253</v>
      </c>
      <c r="H263" s="44" t="s">
        <v>656</v>
      </c>
      <c r="I263" s="43" t="s">
        <v>407</v>
      </c>
      <c r="J263" s="48" t="s">
        <v>1174</v>
      </c>
      <c r="K263" s="51" t="s">
        <v>407</v>
      </c>
      <c r="L263" s="44" t="s">
        <v>178</v>
      </c>
      <c r="M263" s="43" t="s">
        <v>764</v>
      </c>
      <c r="N263" s="58" t="s">
        <v>239</v>
      </c>
      <c r="O263" s="51" t="s">
        <v>407</v>
      </c>
      <c r="P263" s="44">
        <v>1</v>
      </c>
      <c r="Q263" s="43" t="s">
        <v>228</v>
      </c>
      <c r="R263" s="58" t="s">
        <v>42</v>
      </c>
    </row>
    <row r="264" spans="1:18" ht="33" x14ac:dyDescent="0.3">
      <c r="A264" s="2">
        <v>260</v>
      </c>
      <c r="B264" s="2">
        <f t="shared" si="8"/>
        <v>2</v>
      </c>
      <c r="C264" s="2">
        <f t="shared" si="9"/>
        <v>35</v>
      </c>
      <c r="E264" s="43" t="s">
        <v>355</v>
      </c>
      <c r="F264" s="43"/>
      <c r="G264" s="41" t="s">
        <v>1253</v>
      </c>
      <c r="H264" s="44" t="s">
        <v>656</v>
      </c>
      <c r="I264" s="43" t="s">
        <v>407</v>
      </c>
      <c r="J264" s="48" t="s">
        <v>1175</v>
      </c>
      <c r="K264" s="51" t="s">
        <v>407</v>
      </c>
      <c r="L264" s="44" t="s">
        <v>176</v>
      </c>
      <c r="M264" s="43" t="s">
        <v>765</v>
      </c>
      <c r="N264" s="58" t="s">
        <v>42</v>
      </c>
      <c r="O264" s="51" t="s">
        <v>407</v>
      </c>
      <c r="P264" s="44">
        <v>1</v>
      </c>
      <c r="Q264" s="43" t="s">
        <v>228</v>
      </c>
      <c r="R264" s="58" t="s">
        <v>42</v>
      </c>
    </row>
    <row r="265" spans="1:18" ht="33" x14ac:dyDescent="0.3">
      <c r="A265" s="2">
        <v>261</v>
      </c>
      <c r="B265" s="2">
        <f t="shared" si="8"/>
        <v>1</v>
      </c>
      <c r="C265" s="2">
        <f t="shared" si="9"/>
        <v>35</v>
      </c>
      <c r="E265" s="43" t="s">
        <v>355</v>
      </c>
      <c r="F265" s="43"/>
      <c r="G265" s="41" t="s">
        <v>1253</v>
      </c>
      <c r="H265" s="44" t="s">
        <v>656</v>
      </c>
      <c r="I265" s="43" t="s">
        <v>407</v>
      </c>
      <c r="J265" s="48" t="s">
        <v>1176</v>
      </c>
      <c r="K265" s="51" t="s">
        <v>407</v>
      </c>
      <c r="L265" s="44" t="s">
        <v>696</v>
      </c>
      <c r="M265" s="43" t="s">
        <v>766</v>
      </c>
      <c r="N265" s="58" t="s">
        <v>42</v>
      </c>
      <c r="O265" s="51" t="s">
        <v>407</v>
      </c>
      <c r="P265" s="44">
        <v>1</v>
      </c>
      <c r="Q265" s="43" t="s">
        <v>228</v>
      </c>
      <c r="R265" s="58" t="s">
        <v>42</v>
      </c>
    </row>
    <row r="266" spans="1:18" ht="33" x14ac:dyDescent="0.3">
      <c r="A266" s="2">
        <v>262</v>
      </c>
      <c r="B266" s="2">
        <f t="shared" si="8"/>
        <v>1</v>
      </c>
      <c r="C266" s="2">
        <f t="shared" si="9"/>
        <v>35</v>
      </c>
      <c r="E266" s="43" t="s">
        <v>355</v>
      </c>
      <c r="F266" s="43"/>
      <c r="G266" s="41" t="s">
        <v>1253</v>
      </c>
      <c r="H266" s="44" t="s">
        <v>656</v>
      </c>
      <c r="I266" s="43" t="s">
        <v>407</v>
      </c>
      <c r="J266" s="48" t="s">
        <v>1177</v>
      </c>
      <c r="K266" s="51" t="s">
        <v>407</v>
      </c>
      <c r="L266" s="44" t="s">
        <v>697</v>
      </c>
      <c r="M266" s="43" t="s">
        <v>767</v>
      </c>
      <c r="N266" s="58" t="s">
        <v>42</v>
      </c>
      <c r="O266" s="51" t="s">
        <v>407</v>
      </c>
      <c r="P266" s="44">
        <v>1</v>
      </c>
      <c r="Q266" s="43" t="s">
        <v>228</v>
      </c>
      <c r="R266" s="58" t="s">
        <v>42</v>
      </c>
    </row>
    <row r="267" spans="1:18" ht="33" x14ac:dyDescent="0.3">
      <c r="A267" s="2">
        <v>263</v>
      </c>
      <c r="B267" s="2">
        <f t="shared" si="8"/>
        <v>1</v>
      </c>
      <c r="C267" s="2">
        <f t="shared" si="9"/>
        <v>35</v>
      </c>
      <c r="E267" s="43" t="s">
        <v>355</v>
      </c>
      <c r="F267" s="43"/>
      <c r="G267" s="41" t="s">
        <v>1256</v>
      </c>
      <c r="H267" s="44" t="s">
        <v>657</v>
      </c>
      <c r="I267" s="43" t="s">
        <v>407</v>
      </c>
      <c r="J267" s="48" t="s">
        <v>1210</v>
      </c>
      <c r="K267" s="51" t="s">
        <v>407</v>
      </c>
      <c r="L267" s="44" t="s">
        <v>180</v>
      </c>
      <c r="M267" s="43" t="s">
        <v>205</v>
      </c>
      <c r="N267" s="58" t="s">
        <v>42</v>
      </c>
      <c r="O267" s="51" t="s">
        <v>407</v>
      </c>
      <c r="P267" s="44">
        <v>1</v>
      </c>
      <c r="Q267" s="43" t="s">
        <v>228</v>
      </c>
      <c r="R267" s="58" t="s">
        <v>42</v>
      </c>
    </row>
    <row r="268" spans="1:18" ht="33" x14ac:dyDescent="0.3">
      <c r="A268" s="2">
        <v>264</v>
      </c>
      <c r="B268" s="2">
        <f t="shared" si="8"/>
        <v>1</v>
      </c>
      <c r="C268" s="2">
        <f t="shared" si="9"/>
        <v>35</v>
      </c>
      <c r="E268" s="43" t="s">
        <v>355</v>
      </c>
      <c r="F268" s="43"/>
      <c r="G268" s="41" t="s">
        <v>1252</v>
      </c>
      <c r="H268" s="44" t="s">
        <v>658</v>
      </c>
      <c r="I268" s="43" t="s">
        <v>407</v>
      </c>
      <c r="J268" s="48" t="s">
        <v>1178</v>
      </c>
      <c r="K268" s="51" t="s">
        <v>407</v>
      </c>
      <c r="L268" s="44" t="s">
        <v>181</v>
      </c>
      <c r="M268" s="43" t="s">
        <v>229</v>
      </c>
      <c r="N268" s="58" t="s">
        <v>258</v>
      </c>
      <c r="O268" s="51" t="s">
        <v>407</v>
      </c>
      <c r="P268" s="44">
        <v>1</v>
      </c>
      <c r="Q268" s="43" t="s">
        <v>228</v>
      </c>
      <c r="R268" s="58" t="s">
        <v>42</v>
      </c>
    </row>
    <row r="269" spans="1:18" ht="33" x14ac:dyDescent="0.3">
      <c r="A269" s="2">
        <v>265</v>
      </c>
      <c r="B269" s="2">
        <f t="shared" si="8"/>
        <v>1</v>
      </c>
      <c r="C269" s="2">
        <f t="shared" si="9"/>
        <v>35</v>
      </c>
      <c r="E269" s="43" t="s">
        <v>355</v>
      </c>
      <c r="F269" s="43"/>
      <c r="G269" s="41" t="s">
        <v>1252</v>
      </c>
      <c r="H269" s="44" t="s">
        <v>659</v>
      </c>
      <c r="I269" s="43" t="s">
        <v>407</v>
      </c>
      <c r="J269" s="48" t="s">
        <v>1179</v>
      </c>
      <c r="K269" s="51" t="s">
        <v>407</v>
      </c>
      <c r="L269" s="44" t="s">
        <v>182</v>
      </c>
      <c r="M269" s="43" t="s">
        <v>768</v>
      </c>
      <c r="N269" s="58" t="s">
        <v>239</v>
      </c>
      <c r="O269" s="51" t="s">
        <v>407</v>
      </c>
      <c r="P269" s="44">
        <v>1</v>
      </c>
      <c r="Q269" s="43" t="s">
        <v>228</v>
      </c>
      <c r="R269" s="58" t="s">
        <v>42</v>
      </c>
    </row>
    <row r="270" spans="1:18" ht="49.5" x14ac:dyDescent="0.3">
      <c r="A270" s="2">
        <v>266</v>
      </c>
      <c r="B270" s="2">
        <f t="shared" si="8"/>
        <v>73</v>
      </c>
      <c r="C270" s="2">
        <f t="shared" si="9"/>
        <v>36</v>
      </c>
      <c r="E270" s="43" t="s">
        <v>358</v>
      </c>
      <c r="F270" s="43" t="s">
        <v>680</v>
      </c>
      <c r="G270" s="41" t="s">
        <v>1257</v>
      </c>
      <c r="H270" s="44" t="s">
        <v>660</v>
      </c>
      <c r="I270" s="43" t="s">
        <v>407</v>
      </c>
      <c r="J270" s="48" t="s">
        <v>1180</v>
      </c>
      <c r="K270" s="51" t="s">
        <v>116</v>
      </c>
      <c r="L270" s="44" t="s">
        <v>8</v>
      </c>
      <c r="M270" s="43" t="s">
        <v>8</v>
      </c>
      <c r="N270" s="58" t="s">
        <v>8</v>
      </c>
      <c r="O270" s="51" t="s">
        <v>116</v>
      </c>
      <c r="P270" s="44" t="s">
        <v>8</v>
      </c>
      <c r="Q270" s="43" t="s">
        <v>8</v>
      </c>
      <c r="R270" s="58" t="s">
        <v>8</v>
      </c>
    </row>
    <row r="271" spans="1:18" ht="33" x14ac:dyDescent="0.3">
      <c r="A271" s="2">
        <v>267</v>
      </c>
      <c r="B271" s="2">
        <f t="shared" si="8"/>
        <v>73</v>
      </c>
      <c r="C271" s="2">
        <f t="shared" si="9"/>
        <v>36</v>
      </c>
      <c r="E271" s="43" t="s">
        <v>358</v>
      </c>
      <c r="F271" s="43" t="s">
        <v>681</v>
      </c>
      <c r="G271" s="41" t="s">
        <v>1229</v>
      </c>
      <c r="H271" s="44" t="s">
        <v>661</v>
      </c>
      <c r="I271" s="43" t="s">
        <v>116</v>
      </c>
      <c r="J271" s="48" t="s">
        <v>8</v>
      </c>
      <c r="K271" s="51" t="s">
        <v>116</v>
      </c>
      <c r="L271" s="44" t="s">
        <v>8</v>
      </c>
      <c r="M271" s="43" t="s">
        <v>8</v>
      </c>
      <c r="N271" s="58" t="s">
        <v>8</v>
      </c>
      <c r="O271" s="51" t="s">
        <v>116</v>
      </c>
      <c r="P271" s="44" t="s">
        <v>8</v>
      </c>
      <c r="Q271" s="43" t="s">
        <v>8</v>
      </c>
      <c r="R271" s="58" t="s">
        <v>8</v>
      </c>
    </row>
    <row r="272" spans="1:18" ht="33" x14ac:dyDescent="0.3">
      <c r="A272" s="2">
        <v>268</v>
      </c>
      <c r="B272" s="2">
        <f t="shared" si="8"/>
        <v>73</v>
      </c>
      <c r="C272" s="2">
        <f t="shared" si="9"/>
        <v>36</v>
      </c>
      <c r="E272" s="43" t="s">
        <v>358</v>
      </c>
      <c r="F272" s="43" t="s">
        <v>680</v>
      </c>
      <c r="G272" s="41" t="s">
        <v>1229</v>
      </c>
      <c r="H272" s="44" t="s">
        <v>662</v>
      </c>
      <c r="I272" s="43" t="s">
        <v>116</v>
      </c>
      <c r="J272" s="48" t="s">
        <v>8</v>
      </c>
      <c r="K272" s="51" t="s">
        <v>116</v>
      </c>
      <c r="L272" s="44" t="s">
        <v>8</v>
      </c>
      <c r="M272" s="43" t="s">
        <v>8</v>
      </c>
      <c r="N272" s="58" t="s">
        <v>8</v>
      </c>
      <c r="O272" s="51" t="s">
        <v>116</v>
      </c>
      <c r="P272" s="44" t="s">
        <v>8</v>
      </c>
      <c r="Q272" s="43" t="s">
        <v>8</v>
      </c>
      <c r="R272" s="58" t="s">
        <v>8</v>
      </c>
    </row>
    <row r="273" spans="1:18" ht="33" x14ac:dyDescent="0.3">
      <c r="A273" s="2">
        <v>269</v>
      </c>
      <c r="B273" s="2">
        <f t="shared" si="8"/>
        <v>73</v>
      </c>
      <c r="C273" s="2">
        <f t="shared" si="9"/>
        <v>36</v>
      </c>
      <c r="E273" s="43" t="s">
        <v>358</v>
      </c>
      <c r="F273" s="43" t="s">
        <v>680</v>
      </c>
      <c r="G273" s="41" t="s">
        <v>1258</v>
      </c>
      <c r="H273" s="44" t="s">
        <v>663</v>
      </c>
      <c r="I273" s="43" t="s">
        <v>407</v>
      </c>
      <c r="J273" s="48" t="s">
        <v>1181</v>
      </c>
      <c r="K273" s="51" t="s">
        <v>116</v>
      </c>
      <c r="L273" s="44" t="s">
        <v>8</v>
      </c>
      <c r="M273" s="43" t="s">
        <v>8</v>
      </c>
      <c r="N273" s="58" t="s">
        <v>8</v>
      </c>
      <c r="O273" s="51" t="s">
        <v>116</v>
      </c>
      <c r="P273" s="44" t="s">
        <v>8</v>
      </c>
      <c r="Q273" s="43" t="s">
        <v>8</v>
      </c>
      <c r="R273" s="58" t="s">
        <v>8</v>
      </c>
    </row>
    <row r="274" spans="1:18" ht="33" x14ac:dyDescent="0.3">
      <c r="A274" s="2">
        <v>270</v>
      </c>
      <c r="B274" s="2">
        <f t="shared" si="8"/>
        <v>73</v>
      </c>
      <c r="C274" s="2">
        <f t="shared" si="9"/>
        <v>36</v>
      </c>
      <c r="E274" s="43" t="s">
        <v>358</v>
      </c>
      <c r="F274" s="43" t="s">
        <v>681</v>
      </c>
      <c r="G274" s="41" t="s">
        <v>1258</v>
      </c>
      <c r="H274" s="44" t="s">
        <v>664</v>
      </c>
      <c r="I274" s="43" t="s">
        <v>116</v>
      </c>
      <c r="J274" s="48" t="s">
        <v>8</v>
      </c>
      <c r="K274" s="51" t="s">
        <v>116</v>
      </c>
      <c r="L274" s="44" t="s">
        <v>8</v>
      </c>
      <c r="M274" s="43" t="s">
        <v>8</v>
      </c>
      <c r="N274" s="58" t="s">
        <v>8</v>
      </c>
      <c r="O274" s="51" t="s">
        <v>116</v>
      </c>
      <c r="P274" s="44" t="s">
        <v>8</v>
      </c>
      <c r="Q274" s="43" t="s">
        <v>8</v>
      </c>
      <c r="R274" s="58" t="s">
        <v>8</v>
      </c>
    </row>
    <row r="275" spans="1:18" ht="33" x14ac:dyDescent="0.3">
      <c r="A275" s="2">
        <v>271</v>
      </c>
      <c r="B275" s="2">
        <f t="shared" si="8"/>
        <v>73</v>
      </c>
      <c r="C275" s="2">
        <f t="shared" si="9"/>
        <v>36</v>
      </c>
      <c r="E275" s="43" t="s">
        <v>364</v>
      </c>
      <c r="F275" s="43"/>
      <c r="G275" s="41" t="s">
        <v>1251</v>
      </c>
      <c r="H275" s="44" t="s">
        <v>665</v>
      </c>
      <c r="I275" s="43" t="s">
        <v>116</v>
      </c>
      <c r="J275" s="48" t="s">
        <v>8</v>
      </c>
      <c r="K275" s="51" t="s">
        <v>116</v>
      </c>
      <c r="L275" s="44" t="s">
        <v>8</v>
      </c>
      <c r="M275" s="43" t="s">
        <v>8</v>
      </c>
      <c r="N275" s="58" t="s">
        <v>8</v>
      </c>
      <c r="O275" s="51" t="s">
        <v>116</v>
      </c>
      <c r="P275" s="44" t="s">
        <v>8</v>
      </c>
      <c r="Q275" s="43" t="s">
        <v>8</v>
      </c>
      <c r="R275" s="58" t="s">
        <v>8</v>
      </c>
    </row>
    <row r="276" spans="1:18" ht="33" x14ac:dyDescent="0.3">
      <c r="A276" s="2">
        <v>272</v>
      </c>
      <c r="B276" s="2">
        <f t="shared" si="8"/>
        <v>73</v>
      </c>
      <c r="C276" s="2">
        <f t="shared" si="9"/>
        <v>36</v>
      </c>
      <c r="E276" s="43" t="s">
        <v>364</v>
      </c>
      <c r="F276" s="43"/>
      <c r="G276" s="41" t="s">
        <v>1251</v>
      </c>
      <c r="H276" s="44" t="s">
        <v>666</v>
      </c>
      <c r="I276" s="43" t="s">
        <v>116</v>
      </c>
      <c r="J276" s="48" t="s">
        <v>8</v>
      </c>
      <c r="K276" s="51" t="s">
        <v>116</v>
      </c>
      <c r="L276" s="44" t="s">
        <v>8</v>
      </c>
      <c r="M276" s="43" t="s">
        <v>8</v>
      </c>
      <c r="N276" s="58" t="s">
        <v>8</v>
      </c>
      <c r="O276" s="51" t="s">
        <v>116</v>
      </c>
      <c r="P276" s="44" t="s">
        <v>8</v>
      </c>
      <c r="Q276" s="43" t="s">
        <v>8</v>
      </c>
      <c r="R276" s="58" t="s">
        <v>8</v>
      </c>
    </row>
    <row r="277" spans="1:18" ht="33" x14ac:dyDescent="0.3">
      <c r="A277" s="2">
        <v>273</v>
      </c>
      <c r="B277" s="2">
        <f t="shared" si="8"/>
        <v>73</v>
      </c>
      <c r="C277" s="2">
        <f t="shared" si="9"/>
        <v>36</v>
      </c>
      <c r="E277" s="43" t="s">
        <v>364</v>
      </c>
      <c r="F277" s="43"/>
      <c r="G277" s="41" t="s">
        <v>1251</v>
      </c>
      <c r="H277" s="44" t="s">
        <v>666</v>
      </c>
      <c r="I277" s="43" t="s">
        <v>116</v>
      </c>
      <c r="J277" s="48" t="s">
        <v>8</v>
      </c>
      <c r="K277" s="51" t="s">
        <v>116</v>
      </c>
      <c r="L277" s="44" t="s">
        <v>8</v>
      </c>
      <c r="M277" s="43" t="s">
        <v>8</v>
      </c>
      <c r="N277" s="58" t="s">
        <v>8</v>
      </c>
      <c r="O277" s="51" t="s">
        <v>116</v>
      </c>
      <c r="P277" s="44" t="s">
        <v>8</v>
      </c>
      <c r="Q277" s="43" t="s">
        <v>8</v>
      </c>
      <c r="R277" s="58" t="s">
        <v>8</v>
      </c>
    </row>
    <row r="278" spans="1:18" ht="33" x14ac:dyDescent="0.3">
      <c r="A278" s="2">
        <v>274</v>
      </c>
      <c r="B278" s="2">
        <f t="shared" si="8"/>
        <v>73</v>
      </c>
      <c r="C278" s="2">
        <f t="shared" si="9"/>
        <v>36</v>
      </c>
      <c r="E278" s="43" t="s">
        <v>364</v>
      </c>
      <c r="F278" s="43"/>
      <c r="G278" s="41" t="s">
        <v>1251</v>
      </c>
      <c r="H278" s="44" t="s">
        <v>667</v>
      </c>
      <c r="I278" s="43" t="s">
        <v>116</v>
      </c>
      <c r="J278" s="48" t="s">
        <v>8</v>
      </c>
      <c r="K278" s="51" t="s">
        <v>116</v>
      </c>
      <c r="L278" s="44" t="s">
        <v>8</v>
      </c>
      <c r="M278" s="43" t="s">
        <v>8</v>
      </c>
      <c r="N278" s="58" t="s">
        <v>8</v>
      </c>
      <c r="O278" s="51" t="s">
        <v>116</v>
      </c>
      <c r="P278" s="44" t="s">
        <v>8</v>
      </c>
      <c r="Q278" s="43" t="s">
        <v>8</v>
      </c>
      <c r="R278" s="58" t="s">
        <v>8</v>
      </c>
    </row>
    <row r="279" spans="1:18" ht="33" x14ac:dyDescent="0.3">
      <c r="A279" s="2">
        <v>275</v>
      </c>
      <c r="B279" s="2">
        <f t="shared" si="8"/>
        <v>73</v>
      </c>
      <c r="C279" s="2">
        <f t="shared" si="9"/>
        <v>36</v>
      </c>
      <c r="E279" s="43" t="s">
        <v>364</v>
      </c>
      <c r="F279" s="43"/>
      <c r="G279" s="41" t="s">
        <v>1251</v>
      </c>
      <c r="H279" s="44" t="s">
        <v>667</v>
      </c>
      <c r="I279" s="43" t="s">
        <v>116</v>
      </c>
      <c r="J279" s="48" t="s">
        <v>8</v>
      </c>
      <c r="K279" s="51" t="s">
        <v>116</v>
      </c>
      <c r="L279" s="44" t="s">
        <v>8</v>
      </c>
      <c r="M279" s="43" t="s">
        <v>8</v>
      </c>
      <c r="N279" s="58" t="s">
        <v>8</v>
      </c>
      <c r="O279" s="51" t="s">
        <v>116</v>
      </c>
      <c r="P279" s="44" t="s">
        <v>8</v>
      </c>
      <c r="Q279" s="43" t="s">
        <v>8</v>
      </c>
      <c r="R279" s="58" t="s">
        <v>8</v>
      </c>
    </row>
    <row r="280" spans="1:18" ht="33" x14ac:dyDescent="0.3">
      <c r="A280" s="2">
        <v>276</v>
      </c>
      <c r="B280" s="2">
        <f t="shared" si="8"/>
        <v>73</v>
      </c>
      <c r="C280" s="2">
        <f t="shared" si="9"/>
        <v>36</v>
      </c>
      <c r="E280" s="43" t="s">
        <v>364</v>
      </c>
      <c r="F280" s="43"/>
      <c r="G280" s="41" t="s">
        <v>1251</v>
      </c>
      <c r="H280" s="44" t="s">
        <v>667</v>
      </c>
      <c r="I280" s="43" t="s">
        <v>116</v>
      </c>
      <c r="J280" s="48" t="s">
        <v>8</v>
      </c>
      <c r="K280" s="51" t="s">
        <v>116</v>
      </c>
      <c r="L280" s="44" t="s">
        <v>8</v>
      </c>
      <c r="M280" s="43" t="s">
        <v>8</v>
      </c>
      <c r="N280" s="58" t="s">
        <v>8</v>
      </c>
      <c r="O280" s="51" t="s">
        <v>116</v>
      </c>
      <c r="P280" s="44" t="s">
        <v>8</v>
      </c>
      <c r="Q280" s="43" t="s">
        <v>8</v>
      </c>
      <c r="R280" s="58" t="s">
        <v>8</v>
      </c>
    </row>
    <row r="281" spans="1:18" ht="33" x14ac:dyDescent="0.3">
      <c r="A281" s="2">
        <v>277</v>
      </c>
      <c r="B281" s="2">
        <f t="shared" si="8"/>
        <v>73</v>
      </c>
      <c r="C281" s="2">
        <f t="shared" si="9"/>
        <v>36</v>
      </c>
      <c r="E281" s="43" t="s">
        <v>364</v>
      </c>
      <c r="F281" s="43"/>
      <c r="G281" s="41" t="s">
        <v>1251</v>
      </c>
      <c r="H281" s="44" t="s">
        <v>667</v>
      </c>
      <c r="I281" s="43" t="s">
        <v>116</v>
      </c>
      <c r="J281" s="48" t="s">
        <v>8</v>
      </c>
      <c r="K281" s="51" t="s">
        <v>116</v>
      </c>
      <c r="L281" s="44" t="s">
        <v>8</v>
      </c>
      <c r="M281" s="43" t="s">
        <v>8</v>
      </c>
      <c r="N281" s="58" t="s">
        <v>8</v>
      </c>
      <c r="O281" s="51" t="s">
        <v>116</v>
      </c>
      <c r="P281" s="44" t="s">
        <v>8</v>
      </c>
      <c r="Q281" s="43" t="s">
        <v>8</v>
      </c>
      <c r="R281" s="58" t="s">
        <v>8</v>
      </c>
    </row>
    <row r="282" spans="1:18" ht="33" x14ac:dyDescent="0.3">
      <c r="A282" s="2">
        <v>278</v>
      </c>
      <c r="B282" s="2">
        <f t="shared" si="8"/>
        <v>73</v>
      </c>
      <c r="C282" s="2">
        <f t="shared" si="9"/>
        <v>36</v>
      </c>
      <c r="E282" s="43" t="s">
        <v>364</v>
      </c>
      <c r="F282" s="43"/>
      <c r="G282" s="41" t="s">
        <v>1251</v>
      </c>
      <c r="H282" s="44" t="s">
        <v>668</v>
      </c>
      <c r="I282" s="43" t="s">
        <v>116</v>
      </c>
      <c r="J282" s="48" t="s">
        <v>8</v>
      </c>
      <c r="K282" s="51" t="s">
        <v>116</v>
      </c>
      <c r="L282" s="44" t="s">
        <v>8</v>
      </c>
      <c r="M282" s="43" t="s">
        <v>8</v>
      </c>
      <c r="N282" s="58" t="s">
        <v>8</v>
      </c>
      <c r="O282" s="51" t="s">
        <v>116</v>
      </c>
      <c r="P282" s="44" t="s">
        <v>8</v>
      </c>
      <c r="Q282" s="43" t="s">
        <v>8</v>
      </c>
      <c r="R282" s="58" t="s">
        <v>8</v>
      </c>
    </row>
    <row r="283" spans="1:18" ht="33" x14ac:dyDescent="0.3">
      <c r="A283" s="2">
        <v>279</v>
      </c>
      <c r="B283" s="2">
        <f t="shared" si="8"/>
        <v>73</v>
      </c>
      <c r="C283" s="2">
        <f t="shared" si="9"/>
        <v>36</v>
      </c>
      <c r="E283" s="43" t="s">
        <v>364</v>
      </c>
      <c r="F283" s="43"/>
      <c r="G283" s="41" t="s">
        <v>1251</v>
      </c>
      <c r="H283" s="44" t="s">
        <v>668</v>
      </c>
      <c r="I283" s="43" t="s">
        <v>116</v>
      </c>
      <c r="J283" s="48" t="s">
        <v>8</v>
      </c>
      <c r="K283" s="51" t="s">
        <v>116</v>
      </c>
      <c r="L283" s="44" t="s">
        <v>8</v>
      </c>
      <c r="M283" s="43" t="s">
        <v>8</v>
      </c>
      <c r="N283" s="58" t="s">
        <v>8</v>
      </c>
      <c r="O283" s="51" t="s">
        <v>116</v>
      </c>
      <c r="P283" s="44" t="s">
        <v>8</v>
      </c>
      <c r="Q283" s="43" t="s">
        <v>8</v>
      </c>
      <c r="R283" s="58" t="s">
        <v>8</v>
      </c>
    </row>
    <row r="284" spans="1:18" ht="33" x14ac:dyDescent="0.3">
      <c r="A284" s="2">
        <v>280</v>
      </c>
      <c r="B284" s="2">
        <f t="shared" si="8"/>
        <v>73</v>
      </c>
      <c r="C284" s="2">
        <f t="shared" si="9"/>
        <v>36</v>
      </c>
      <c r="E284" s="43" t="s">
        <v>364</v>
      </c>
      <c r="F284" s="43"/>
      <c r="G284" s="41" t="s">
        <v>1251</v>
      </c>
      <c r="H284" s="44" t="s">
        <v>668</v>
      </c>
      <c r="I284" s="43" t="s">
        <v>116</v>
      </c>
      <c r="J284" s="48" t="s">
        <v>8</v>
      </c>
      <c r="K284" s="51" t="s">
        <v>116</v>
      </c>
      <c r="L284" s="44" t="s">
        <v>8</v>
      </c>
      <c r="M284" s="43" t="s">
        <v>8</v>
      </c>
      <c r="N284" s="58" t="s">
        <v>8</v>
      </c>
      <c r="O284" s="51" t="s">
        <v>116</v>
      </c>
      <c r="P284" s="44" t="s">
        <v>8</v>
      </c>
      <c r="Q284" s="43" t="s">
        <v>8</v>
      </c>
      <c r="R284" s="58" t="s">
        <v>8</v>
      </c>
    </row>
    <row r="285" spans="1:18" ht="33" x14ac:dyDescent="0.3">
      <c r="A285" s="2">
        <v>281</v>
      </c>
      <c r="B285" s="2">
        <f t="shared" si="8"/>
        <v>73</v>
      </c>
      <c r="C285" s="2">
        <f t="shared" si="9"/>
        <v>36</v>
      </c>
      <c r="E285" s="43" t="s">
        <v>364</v>
      </c>
      <c r="F285" s="43"/>
      <c r="G285" s="41" t="s">
        <v>1251</v>
      </c>
      <c r="H285" s="44" t="s">
        <v>668</v>
      </c>
      <c r="I285" s="43" t="s">
        <v>116</v>
      </c>
      <c r="J285" s="48" t="s">
        <v>8</v>
      </c>
      <c r="K285" s="51" t="s">
        <v>116</v>
      </c>
      <c r="L285" s="44" t="s">
        <v>8</v>
      </c>
      <c r="M285" s="43" t="s">
        <v>8</v>
      </c>
      <c r="N285" s="58" t="s">
        <v>8</v>
      </c>
      <c r="O285" s="51" t="s">
        <v>116</v>
      </c>
      <c r="P285" s="44" t="s">
        <v>8</v>
      </c>
      <c r="Q285" s="43" t="s">
        <v>8</v>
      </c>
      <c r="R285" s="58" t="s">
        <v>8</v>
      </c>
    </row>
    <row r="286" spans="1:18" ht="33" x14ac:dyDescent="0.3">
      <c r="A286" s="2">
        <v>282</v>
      </c>
      <c r="B286" s="2">
        <f t="shared" si="8"/>
        <v>73</v>
      </c>
      <c r="C286" s="2">
        <f t="shared" si="9"/>
        <v>36</v>
      </c>
      <c r="E286" s="43" t="s">
        <v>364</v>
      </c>
      <c r="F286" s="43"/>
      <c r="G286" s="41" t="s">
        <v>1251</v>
      </c>
      <c r="H286" s="44" t="s">
        <v>424</v>
      </c>
      <c r="I286" s="43" t="s">
        <v>116</v>
      </c>
      <c r="J286" s="48" t="s">
        <v>8</v>
      </c>
      <c r="K286" s="51" t="s">
        <v>116</v>
      </c>
      <c r="L286" s="44" t="s">
        <v>8</v>
      </c>
      <c r="M286" s="43" t="s">
        <v>8</v>
      </c>
      <c r="N286" s="58" t="s">
        <v>8</v>
      </c>
      <c r="O286" s="51" t="s">
        <v>116</v>
      </c>
      <c r="P286" s="44" t="s">
        <v>8</v>
      </c>
      <c r="Q286" s="43" t="s">
        <v>8</v>
      </c>
      <c r="R286" s="58" t="s">
        <v>8</v>
      </c>
    </row>
    <row r="287" spans="1:18" ht="49.5" x14ac:dyDescent="0.3">
      <c r="A287" s="2">
        <v>283</v>
      </c>
      <c r="B287" s="2">
        <f t="shared" si="8"/>
        <v>73</v>
      </c>
      <c r="C287" s="2">
        <f t="shared" si="9"/>
        <v>36</v>
      </c>
      <c r="E287" s="43" t="s">
        <v>682</v>
      </c>
      <c r="F287" s="43"/>
      <c r="G287" s="41" t="s">
        <v>1255</v>
      </c>
      <c r="H287" s="44" t="s">
        <v>669</v>
      </c>
      <c r="I287" s="43" t="s">
        <v>407</v>
      </c>
      <c r="J287" s="48" t="s">
        <v>1182</v>
      </c>
      <c r="K287" s="51" t="s">
        <v>116</v>
      </c>
      <c r="L287" s="44" t="s">
        <v>8</v>
      </c>
      <c r="M287" s="43" t="s">
        <v>8</v>
      </c>
      <c r="N287" s="58" t="s">
        <v>8</v>
      </c>
      <c r="O287" s="51" t="s">
        <v>116</v>
      </c>
      <c r="P287" s="44" t="s">
        <v>8</v>
      </c>
      <c r="Q287" s="43" t="s">
        <v>8</v>
      </c>
      <c r="R287" s="58" t="s">
        <v>8</v>
      </c>
    </row>
    <row r="288" spans="1:18" ht="16.5" x14ac:dyDescent="0.3">
      <c r="A288" s="2">
        <v>284</v>
      </c>
      <c r="E288" s="41" t="s">
        <v>913</v>
      </c>
      <c r="F288" s="41"/>
      <c r="G288" s="41" t="s">
        <v>1261</v>
      </c>
      <c r="H288" s="9" t="s">
        <v>111</v>
      </c>
      <c r="I288" s="41" t="s">
        <v>367</v>
      </c>
      <c r="J288" s="25" t="s">
        <v>117</v>
      </c>
      <c r="K288" s="51" t="s">
        <v>116</v>
      </c>
      <c r="L288" s="44" t="s">
        <v>8</v>
      </c>
      <c r="M288" s="43" t="s">
        <v>8</v>
      </c>
      <c r="N288" s="58" t="s">
        <v>8</v>
      </c>
      <c r="O288" s="51" t="s">
        <v>116</v>
      </c>
      <c r="P288" s="44" t="s">
        <v>8</v>
      </c>
      <c r="Q288" s="43" t="s">
        <v>8</v>
      </c>
      <c r="R288" s="58" t="s">
        <v>8</v>
      </c>
    </row>
    <row r="289" spans="1:18" ht="54" x14ac:dyDescent="0.3">
      <c r="A289" s="2">
        <v>285</v>
      </c>
      <c r="E289" s="41" t="s">
        <v>913</v>
      </c>
      <c r="F289" s="41"/>
      <c r="G289" s="41" t="s">
        <v>1261</v>
      </c>
      <c r="H289" s="9" t="s">
        <v>112</v>
      </c>
      <c r="I289" s="41" t="s">
        <v>367</v>
      </c>
      <c r="J289" s="49" t="s">
        <v>912</v>
      </c>
      <c r="K289" s="51" t="s">
        <v>116</v>
      </c>
      <c r="L289" s="44" t="s">
        <v>8</v>
      </c>
      <c r="M289" s="43" t="s">
        <v>8</v>
      </c>
      <c r="N289" s="58" t="s">
        <v>8</v>
      </c>
      <c r="O289" s="51" t="s">
        <v>116</v>
      </c>
      <c r="P289" s="44" t="s">
        <v>8</v>
      </c>
      <c r="Q289" s="43" t="s">
        <v>8</v>
      </c>
      <c r="R289" s="58" t="s">
        <v>8</v>
      </c>
    </row>
    <row r="290" spans="1:18" ht="16.5" x14ac:dyDescent="0.3">
      <c r="A290" s="2">
        <v>286</v>
      </c>
      <c r="E290" s="41" t="s">
        <v>913</v>
      </c>
      <c r="F290" s="41"/>
      <c r="G290" s="41" t="s">
        <v>1261</v>
      </c>
      <c r="H290" s="9" t="s">
        <v>113</v>
      </c>
      <c r="I290" s="41" t="s">
        <v>367</v>
      </c>
      <c r="J290" s="25" t="s">
        <v>118</v>
      </c>
      <c r="K290" s="51" t="s">
        <v>116</v>
      </c>
      <c r="L290" s="44" t="s">
        <v>8</v>
      </c>
      <c r="M290" s="43" t="s">
        <v>8</v>
      </c>
      <c r="N290" s="58" t="s">
        <v>8</v>
      </c>
      <c r="O290" s="51" t="s">
        <v>116</v>
      </c>
      <c r="P290" s="44" t="s">
        <v>8</v>
      </c>
      <c r="Q290" s="43" t="s">
        <v>8</v>
      </c>
      <c r="R290" s="58" t="s">
        <v>8</v>
      </c>
    </row>
    <row r="291" spans="1:18" ht="27" x14ac:dyDescent="0.3">
      <c r="A291" s="2">
        <v>287</v>
      </c>
      <c r="E291" s="41" t="s">
        <v>914</v>
      </c>
      <c r="F291" s="41" t="s">
        <v>915</v>
      </c>
      <c r="G291" s="41" t="s">
        <v>1229</v>
      </c>
      <c r="H291" s="9" t="s">
        <v>523</v>
      </c>
      <c r="I291" s="41" t="s">
        <v>367</v>
      </c>
      <c r="J291" s="25" t="s">
        <v>1263</v>
      </c>
      <c r="K291" s="51" t="s">
        <v>407</v>
      </c>
      <c r="L291" s="9" t="s">
        <v>1268</v>
      </c>
      <c r="M291" s="41" t="s">
        <v>1271</v>
      </c>
      <c r="N291" s="58"/>
      <c r="O291" s="55" t="s">
        <v>367</v>
      </c>
      <c r="P291" s="9" t="s">
        <v>302</v>
      </c>
      <c r="Q291" s="4" t="s">
        <v>923</v>
      </c>
      <c r="R291" s="30" t="s">
        <v>7</v>
      </c>
    </row>
    <row r="292" spans="1:18" ht="27" x14ac:dyDescent="0.3">
      <c r="A292" s="2">
        <v>288</v>
      </c>
      <c r="E292" s="41" t="s">
        <v>914</v>
      </c>
      <c r="F292" s="41" t="s">
        <v>915</v>
      </c>
      <c r="G292" s="41" t="s">
        <v>1229</v>
      </c>
      <c r="H292" s="9" t="s">
        <v>524</v>
      </c>
      <c r="I292" s="41" t="s">
        <v>367</v>
      </c>
      <c r="J292" s="25" t="s">
        <v>1264</v>
      </c>
      <c r="K292" s="51" t="s">
        <v>407</v>
      </c>
      <c r="L292" s="9" t="s">
        <v>1269</v>
      </c>
      <c r="M292" s="41" t="s">
        <v>1272</v>
      </c>
      <c r="N292" s="58"/>
      <c r="O292" s="55" t="s">
        <v>367</v>
      </c>
      <c r="P292" s="9" t="s">
        <v>302</v>
      </c>
      <c r="Q292" s="4" t="s">
        <v>923</v>
      </c>
      <c r="R292" s="30" t="s">
        <v>7</v>
      </c>
    </row>
    <row r="293" spans="1:18" ht="27" x14ac:dyDescent="0.3">
      <c r="A293" s="2">
        <v>289</v>
      </c>
      <c r="E293" s="41" t="s">
        <v>914</v>
      </c>
      <c r="F293" s="41" t="s">
        <v>915</v>
      </c>
      <c r="G293" s="41" t="s">
        <v>1229</v>
      </c>
      <c r="H293" s="9" t="s">
        <v>525</v>
      </c>
      <c r="I293" s="41" t="s">
        <v>367</v>
      </c>
      <c r="J293" s="25" t="s">
        <v>1265</v>
      </c>
      <c r="K293" s="51" t="s">
        <v>407</v>
      </c>
      <c r="L293" s="9" t="s">
        <v>1267</v>
      </c>
      <c r="M293" s="41" t="s">
        <v>1273</v>
      </c>
      <c r="N293" s="58"/>
      <c r="O293" s="55" t="s">
        <v>367</v>
      </c>
      <c r="P293" s="9" t="s">
        <v>1270</v>
      </c>
      <c r="Q293" s="4" t="s">
        <v>923</v>
      </c>
      <c r="R293" s="30" t="s">
        <v>7</v>
      </c>
    </row>
    <row r="294" spans="1:18" ht="16.5" x14ac:dyDescent="0.3">
      <c r="A294" s="2">
        <v>290</v>
      </c>
      <c r="E294" s="41" t="s">
        <v>914</v>
      </c>
      <c r="F294" s="41" t="s">
        <v>915</v>
      </c>
      <c r="G294" s="41" t="s">
        <v>1258</v>
      </c>
      <c r="H294" s="9" t="s">
        <v>526</v>
      </c>
      <c r="I294" s="41" t="s">
        <v>367</v>
      </c>
      <c r="J294" s="25" t="s">
        <v>916</v>
      </c>
      <c r="K294" s="51" t="s">
        <v>407</v>
      </c>
      <c r="L294" s="9" t="s">
        <v>918</v>
      </c>
      <c r="M294" s="4" t="s">
        <v>921</v>
      </c>
      <c r="N294" s="30"/>
      <c r="O294" s="55" t="s">
        <v>367</v>
      </c>
      <c r="P294" s="9"/>
      <c r="Q294" s="41" t="s">
        <v>922</v>
      </c>
      <c r="R294" s="30"/>
    </row>
    <row r="295" spans="1:18" ht="16.5" x14ac:dyDescent="0.3">
      <c r="A295" s="2">
        <v>291</v>
      </c>
      <c r="E295" s="41" t="s">
        <v>914</v>
      </c>
      <c r="F295" s="41" t="s">
        <v>915</v>
      </c>
      <c r="G295" s="41" t="s">
        <v>1258</v>
      </c>
      <c r="H295" s="9" t="s">
        <v>527</v>
      </c>
      <c r="I295" s="41" t="s">
        <v>367</v>
      </c>
      <c r="J295" s="25" t="s">
        <v>1266</v>
      </c>
      <c r="K295" s="51" t="s">
        <v>407</v>
      </c>
      <c r="L295" s="9" t="s">
        <v>919</v>
      </c>
      <c r="M295" s="4" t="s">
        <v>1184</v>
      </c>
      <c r="N295" s="30"/>
      <c r="O295" s="55" t="s">
        <v>367</v>
      </c>
      <c r="P295" s="9"/>
      <c r="Q295" s="41" t="s">
        <v>922</v>
      </c>
      <c r="R295" s="30"/>
    </row>
    <row r="296" spans="1:18" ht="27.75" thickBot="1" x14ac:dyDescent="0.35">
      <c r="A296" s="2">
        <v>292</v>
      </c>
      <c r="E296" s="41" t="s">
        <v>914</v>
      </c>
      <c r="F296" s="41" t="s">
        <v>915</v>
      </c>
      <c r="G296" s="41" t="s">
        <v>1258</v>
      </c>
      <c r="H296" s="9" t="s">
        <v>528</v>
      </c>
      <c r="I296" s="41" t="s">
        <v>367</v>
      </c>
      <c r="J296" s="25" t="s">
        <v>917</v>
      </c>
      <c r="K296" s="52" t="s">
        <v>407</v>
      </c>
      <c r="L296" s="32" t="s">
        <v>920</v>
      </c>
      <c r="M296" s="54" t="s">
        <v>1185</v>
      </c>
      <c r="N296" s="33"/>
      <c r="O296" s="56" t="s">
        <v>367</v>
      </c>
      <c r="P296" s="32"/>
      <c r="Q296" s="53" t="s">
        <v>922</v>
      </c>
      <c r="R296" s="33"/>
    </row>
  </sheetData>
  <autoFilter ref="A5:R296" xr:uid="{FA00E7F0-A645-42D2-9981-562C1D67E34A}"/>
  <mergeCells count="5">
    <mergeCell ref="E4:F5"/>
    <mergeCell ref="G4:G5"/>
    <mergeCell ref="I4:J4"/>
    <mergeCell ref="K4:N4"/>
    <mergeCell ref="O4:R4"/>
  </mergeCells>
  <phoneticPr fontId="1" type="noConversion"/>
  <pageMargins left="0.7" right="0.7" top="0.75" bottom="0.75" header="0.3" footer="0.3"/>
  <pageSetup paperSize="9" scale="22" orientation="portrait" r:id="rId1"/>
  <rowBreaks count="2" manualBreakCount="2">
    <brk id="208" max="17" man="1"/>
    <brk id="273" max="17" man="1"/>
  </rowBreaks>
  <colBreaks count="1" manualBreakCount="1">
    <brk id="18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공통지표목록_경제간접&amp;환경&amp;사회</vt:lpstr>
      <vt:lpstr>개별지표목록_환경&amp;사회</vt:lpstr>
      <vt:lpstr>'개별지표목록_환경&amp;사회'!Print_Area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NEXTCULTURE</dc:creator>
  <cp:lastModifiedBy>신 이수(Yisoo Shin)</cp:lastModifiedBy>
  <dcterms:created xsi:type="dcterms:W3CDTF">2022-12-06T05:47:33Z</dcterms:created>
  <dcterms:modified xsi:type="dcterms:W3CDTF">2024-07-11T06:25:41Z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a1012d14-da1a-4439-a0a2-6006eff0b8f0</vt:lpwstr>
  </property>
</Properties>
</file>